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40"/>
  </bookViews>
  <sheets>
    <sheet name="5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'5'!#REF!</definedName>
    <definedName name="_xlnm.Print_Area" localSheetId="0">'5'!$A$1:$AL$82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F27" i="4" l="1"/>
  <c r="G27" i="4"/>
  <c r="H27" i="4"/>
  <c r="I27" i="4"/>
  <c r="J27" i="4"/>
  <c r="K27" i="4"/>
  <c r="M27" i="4"/>
  <c r="N27" i="4"/>
  <c r="O27" i="4"/>
  <c r="P27" i="4"/>
  <c r="Q27" i="4"/>
  <c r="R27" i="4"/>
  <c r="T27" i="4"/>
  <c r="U27" i="4"/>
  <c r="V27" i="4"/>
  <c r="W27" i="4"/>
  <c r="X27" i="4"/>
  <c r="Y27" i="4"/>
  <c r="AB27" i="4"/>
  <c r="AD27" i="4"/>
  <c r="AE27" i="4"/>
  <c r="AF27" i="4"/>
  <c r="AI27" i="4"/>
  <c r="AK27" i="4"/>
  <c r="AL27" i="4"/>
  <c r="Z53" i="4"/>
  <c r="AG53" i="4" s="1"/>
  <c r="AG50" i="4" s="1"/>
  <c r="AH54" i="4"/>
  <c r="AH53" i="4" s="1"/>
  <c r="AH55" i="4"/>
  <c r="AG54" i="4"/>
  <c r="AG55" i="4"/>
  <c r="AG58" i="4"/>
  <c r="AA57" i="4"/>
  <c r="AA56" i="4" s="1"/>
  <c r="AA53" i="4"/>
  <c r="AA52" i="4" s="1"/>
  <c r="S53" i="4"/>
  <c r="L53" i="4"/>
  <c r="E53" i="4"/>
  <c r="S79" i="4"/>
  <c r="L79" i="4"/>
  <c r="E79" i="4"/>
  <c r="AH50" i="4" l="1"/>
  <c r="AH49" i="4" s="1"/>
  <c r="AH48" i="4" s="1"/>
  <c r="AH52" i="4"/>
  <c r="Z79" i="4" l="1"/>
  <c r="AA50" i="4" l="1"/>
  <c r="AA49" i="4" s="1"/>
  <c r="AA48" i="4" s="1"/>
  <c r="AJ59" i="4"/>
  <c r="S57" i="4"/>
  <c r="S56" i="4" s="1"/>
  <c r="V57" i="4"/>
  <c r="V56" i="4" s="1"/>
  <c r="O57" i="4"/>
  <c r="O56" i="4" s="1"/>
  <c r="H57" i="4"/>
  <c r="H56" i="4" s="1"/>
  <c r="E57" i="4"/>
  <c r="E56" i="4" s="1"/>
  <c r="L57" i="4"/>
  <c r="L56" i="4" s="1"/>
  <c r="Z57" i="4"/>
  <c r="Z56" i="4" s="1"/>
  <c r="AC57" i="4"/>
  <c r="AC56" i="4"/>
  <c r="AJ58" i="4"/>
  <c r="AG57" i="4"/>
  <c r="AG56" i="4" s="1"/>
  <c r="Z65" i="4"/>
  <c r="Z60" i="4" s="1"/>
  <c r="S65" i="4"/>
  <c r="S60" i="4" s="1"/>
  <c r="L65" i="4"/>
  <c r="L60" i="4" s="1"/>
  <c r="Z50" i="4"/>
  <c r="S50" i="4"/>
  <c r="S49" i="4" s="1"/>
  <c r="L50" i="4"/>
  <c r="L49" i="4" s="1"/>
  <c r="AC22" i="4"/>
  <c r="AA22" i="4"/>
  <c r="AC20" i="4"/>
  <c r="AC27" i="4" s="1"/>
  <c r="AA20" i="4"/>
  <c r="AA27" i="4" s="1"/>
  <c r="AJ22" i="4"/>
  <c r="AJ20" i="4" s="1"/>
  <c r="AJ27" i="4" s="1"/>
  <c r="AH22" i="4"/>
  <c r="AH20" i="4" s="1"/>
  <c r="AH27" i="4" s="1"/>
  <c r="AG21" i="4"/>
  <c r="Z21" i="4"/>
  <c r="S21" i="4"/>
  <c r="L21" i="4"/>
  <c r="E26" i="4"/>
  <c r="E21" i="4"/>
  <c r="AG66" i="4"/>
  <c r="AG65" i="4" s="1"/>
  <c r="AG60" i="4" s="1"/>
  <c r="E65" i="4"/>
  <c r="E60" i="4" s="1"/>
  <c r="E52" i="4"/>
  <c r="E50" i="4"/>
  <c r="Z52" i="4"/>
  <c r="AG52" i="4" s="1"/>
  <c r="AG49" i="4" s="1"/>
  <c r="AG80" i="4"/>
  <c r="AG82" i="4"/>
  <c r="AG81" i="4"/>
  <c r="Z78" i="4"/>
  <c r="Z26" i="4" s="1"/>
  <c r="S78" i="4"/>
  <c r="S26" i="4" s="1"/>
  <c r="L78" i="4"/>
  <c r="L26" i="4" s="1"/>
  <c r="E49" i="4" l="1"/>
  <c r="Z49" i="4"/>
  <c r="E48" i="4"/>
  <c r="E22" i="4" s="1"/>
  <c r="E20" i="4" s="1"/>
  <c r="E27" i="4" s="1"/>
  <c r="AJ57" i="4"/>
  <c r="AJ56" i="4" s="1"/>
  <c r="L48" i="4"/>
  <c r="L22" i="4" s="1"/>
  <c r="L20" i="4" s="1"/>
  <c r="L27" i="4" s="1"/>
  <c r="S48" i="4"/>
  <c r="S22" i="4" s="1"/>
  <c r="S20" i="4" s="1"/>
  <c r="S27" i="4" s="1"/>
  <c r="AG79" i="4"/>
  <c r="AG78" i="4" s="1"/>
  <c r="AG26" i="4" s="1"/>
  <c r="Z48" i="4" l="1"/>
  <c r="AG48" i="4" s="1"/>
  <c r="AG22" i="4" s="1"/>
  <c r="AG20" i="4" s="1"/>
  <c r="AG27" i="4" s="1"/>
  <c r="Z22" i="4" l="1"/>
  <c r="Z20" i="4" s="1"/>
  <c r="Z27" i="4" s="1"/>
</calcChain>
</file>

<file path=xl/sharedStrings.xml><?xml version="1.0" encoding="utf-8"?>
<sst xmlns="http://schemas.openxmlformats.org/spreadsheetml/2006/main" count="2055" uniqueCount="198">
  <si>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</si>
  <si>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</si>
  <si>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</si>
  <si>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</si>
  <si>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</si>
  <si>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</si>
  <si>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</si>
  <si>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</si>
  <si>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</si>
  <si>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</si>
  <si>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</si>
  <si>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</si>
  <si>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</si>
  <si>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</si>
  <si>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</si>
  <si>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</si>
  <si>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</si>
  <si>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</si>
  <si>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</si>
  <si>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</si>
  <si>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</si>
  <si>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</si>
  <si>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</si>
  <si>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</si>
  <si>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</si>
  <si>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</si>
  <si>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</si>
  <si>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</si>
  <si>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</si>
  <si>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</si>
  <si>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</si>
  <si>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</si>
  <si>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</si>
  <si>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</si>
  <si>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</si>
  <si>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</si>
  <si>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</si>
  <si>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</si>
  <si>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</si>
  <si>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</si>
  <si>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</si>
  <si>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</si>
  <si>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</si>
  <si>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</si>
  <si>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</si>
  <si>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</si>
  <si>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</si>
  <si>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</si>
  <si>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</si>
  <si>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</si>
  <si>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</si>
  <si>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</si>
  <si>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</si>
  <si>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</si>
  <si>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</si>
  <si>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</si>
  <si>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</si>
  <si>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</si>
  <si>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ОАО "Кинешемская ГЭС"</t>
    </r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</si>
  <si>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</si>
  <si>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</si>
  <si>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</si>
  <si>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</si>
  <si>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</si>
  <si>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</si>
  <si>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</si>
  <si>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</si>
  <si>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</si>
  <si>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</si>
  <si>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</si>
  <si>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</si>
  <si>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</si>
  <si>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</si>
  <si>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</si>
  <si>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</si>
  <si>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</si>
  <si>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</si>
  <si>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</si>
  <si>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</si>
  <si>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</si>
  <si>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</si>
  <si>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</si>
  <si>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</si>
  <si>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</si>
  <si>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</si>
  <si>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</si>
  <si>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</si>
  <si>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</si>
  <si>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</si>
  <si>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</si>
  <si>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</si>
  <si>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</si>
  <si>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</si>
  <si>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</si>
  <si>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</si>
  <si>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</si>
  <si>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</si>
  <si>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</si>
  <si>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</si>
  <si>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</si>
  <si>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</si>
  <si>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</si>
  <si>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</si>
  <si>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</si>
  <si>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</si>
  <si>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</si>
  <si>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</si>
  <si>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</si>
  <si>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</si>
  <si>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</si>
  <si>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</si>
  <si>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</si>
  <si>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</si>
  <si>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</si>
  <si>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</si>
  <si>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</si>
  <si>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</si>
  <si>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</si>
  <si>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</si>
  <si>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</si>
  <si>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</si>
  <si>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</si>
  <si>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</si>
  <si>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</si>
  <si>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</si>
  <si>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</si>
  <si>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</si>
  <si>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</si>
  <si>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</si>
  <si>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</si>
  <si>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</si>
  <si>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</si>
  <si>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</si>
  <si>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</si>
  <si>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</si>
  <si>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</si>
  <si>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</si>
  <si>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</si>
  <si>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</si>
  <si>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</si>
  <si>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</si>
  <si>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</si>
  <si>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</si>
  <si>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</si>
  <si>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</si>
  <si>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</si>
  <si>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</si>
  <si>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</si>
  <si>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</si>
  <si>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</si>
  <si>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</si>
  <si>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</si>
  <si>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</si>
  <si>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</si>
  <si>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</si>
  <si>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</si>
  <si>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</si>
  <si>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</si>
  <si>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</si>
  <si>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</si>
  <si>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</si>
  <si>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</si>
  <si>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</si>
  <si>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</si>
  <si>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</si>
  <si>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</si>
  <si>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</si>
  <si>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</si>
  <si>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</si>
  <si>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</si>
  <si>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</si>
  <si>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</si>
  <si>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</si>
  <si>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</si>
  <si>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</si>
  <si>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 xml:space="preserve"> на год 2019</t>
  </si>
  <si>
    <t>1.6.4.</t>
  </si>
  <si>
    <t>Приобретение основных средств 2019</t>
  </si>
  <si>
    <t>J-1.6.4.</t>
  </si>
  <si>
    <t xml:space="preserve">ГАЗ 27527 Соболь Комби </t>
  </si>
  <si>
    <t>J-1.6.4.1</t>
  </si>
  <si>
    <t>автокран</t>
  </si>
  <si>
    <t>J-1.6.4.2</t>
  </si>
  <si>
    <t>J-1.6.4.3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</si>
  <si>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</si>
  <si>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</si>
  <si>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Год раскрытия информации: 2019год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</si>
  <si>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</si>
  <si>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</si>
  <si>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</si>
  <si>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</si>
  <si>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</si>
  <si>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</si>
  <si>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</si>
  <si>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</si>
  <si>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J-1.2.2.1.1.1</t>
  </si>
  <si>
    <t>J-1.2.1.1.1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</si>
  <si>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  Постановлением Департамента Э и Т № 229-ип(э)/2 от 31.10.2018г.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</si>
</sst>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7" fillId="0" borderId="0"/>
  </cellStyleXfs>
  <cellXfs count="140">
    <xf numFmtId="0" fontId="0" fillId="0" borderId="0" xfId="0"/>
    <xf numFmtId="0" fontId="4" fillId="0" borderId="0" xfId="1" applyFont="1"/>
    <xf numFmtId="0" fontId="4" fillId="0" borderId="0" xfId="1" applyFont="1" applyFill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2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5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49" fontId="35" fillId="0" borderId="3" xfId="4" applyNumberFormat="1" applyFont="1" applyFill="1" applyBorder="1" applyAlignment="1">
      <alignment horizontal="center" vertical="center"/>
    </xf>
    <xf numFmtId="49" fontId="35" fillId="24" borderId="3" xfId="4" applyNumberFormat="1" applyFont="1" applyFill="1" applyBorder="1" applyAlignment="1">
      <alignment horizontal="center" vertical="center"/>
    </xf>
    <xf numFmtId="49" fontId="35" fillId="25" borderId="3" xfId="4" applyNumberFormat="1" applyFont="1" applyFill="1" applyBorder="1" applyAlignment="1">
      <alignment horizontal="center" vertical="center"/>
    </xf>
    <xf numFmtId="49" fontId="35" fillId="26" borderId="3" xfId="4" applyNumberFormat="1" applyFont="1" applyFill="1" applyBorder="1" applyAlignment="1">
      <alignment horizontal="center" vertical="center"/>
    </xf>
    <xf numFmtId="49" fontId="37" fillId="27" borderId="3" xfId="4" applyNumberFormat="1" applyFont="1" applyFill="1" applyBorder="1" applyAlignment="1">
      <alignment horizontal="center" vertical="center"/>
    </xf>
    <xf numFmtId="0" fontId="37" fillId="0" borderId="3" xfId="4" applyNumberFormat="1" applyFont="1" applyFill="1" applyBorder="1" applyAlignment="1">
      <alignment horizontal="center" vertical="center"/>
    </xf>
    <xf numFmtId="49" fontId="35" fillId="28" borderId="3" xfId="4" applyNumberFormat="1" applyFont="1" applyFill="1" applyBorder="1" applyAlignment="1">
      <alignment horizontal="center" vertical="center"/>
    </xf>
    <xf numFmtId="0" fontId="35" fillId="28" borderId="3" xfId="4" applyNumberFormat="1" applyFont="1" applyFill="1" applyBorder="1" applyAlignment="1">
      <alignment horizontal="center" vertical="center"/>
    </xf>
    <xf numFmtId="0" fontId="37" fillId="27" borderId="3" xfId="4" applyNumberFormat="1" applyFont="1" applyFill="1" applyBorder="1" applyAlignment="1">
      <alignment horizontal="center" vertical="center"/>
    </xf>
    <xf numFmtId="49" fontId="35" fillId="29" borderId="3" xfId="4" applyNumberFormat="1" applyFont="1" applyFill="1" applyBorder="1" applyAlignment="1">
      <alignment horizontal="center" vertical="center"/>
    </xf>
    <xf numFmtId="0" fontId="35" fillId="24" borderId="3" xfId="4" applyNumberFormat="1" applyFont="1" applyFill="1" applyBorder="1" applyAlignment="1">
      <alignment horizontal="center" vertical="center"/>
    </xf>
    <xf numFmtId="49" fontId="37" fillId="0" borderId="3" xfId="4" applyNumberFormat="1" applyFont="1" applyFill="1" applyBorder="1" applyAlignment="1">
      <alignment horizontal="center" vertical="center"/>
    </xf>
    <xf numFmtId="0" fontId="35" fillId="0" borderId="3" xfId="4" applyNumberFormat="1" applyFont="1" applyFill="1" applyBorder="1" applyAlignment="1">
      <alignment horizontal="center" vertical="center"/>
    </xf>
    <xf numFmtId="49" fontId="34" fillId="27" borderId="3" xfId="0" applyNumberFormat="1" applyFont="1" applyFill="1" applyBorder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0" xfId="4" applyFont="1" applyAlignment="1">
      <alignment horizontal="left" vertical="top"/>
    </xf>
    <xf numFmtId="0" fontId="8" fillId="0" borderId="0" xfId="4" applyFont="1" applyAlignment="1">
      <alignment horizontal="left"/>
    </xf>
    <xf numFmtId="49" fontId="36" fillId="0" borderId="3" xfId="0" applyNumberFormat="1" applyFont="1" applyFill="1" applyBorder="1" applyAlignment="1">
      <alignment horizontal="left" vertical="center" wrapText="1"/>
    </xf>
    <xf numFmtId="49" fontId="36" fillId="24" borderId="3" xfId="0" applyNumberFormat="1" applyFont="1" applyFill="1" applyBorder="1" applyAlignment="1">
      <alignment horizontal="left" vertical="center" wrapText="1"/>
    </xf>
    <xf numFmtId="49" fontId="36" fillId="25" borderId="3" xfId="0" applyNumberFormat="1" applyFont="1" applyFill="1" applyBorder="1" applyAlignment="1">
      <alignment horizontal="left" vertical="center" wrapText="1"/>
    </xf>
    <xf numFmtId="0" fontId="36" fillId="0" borderId="3" xfId="0" applyNumberFormat="1" applyFont="1" applyFill="1" applyBorder="1" applyAlignment="1">
      <alignment horizontal="left" vertical="center" wrapText="1"/>
    </xf>
    <xf numFmtId="49" fontId="36" fillId="26" borderId="3" xfId="0" applyNumberFormat="1" applyFont="1" applyFill="1" applyBorder="1" applyAlignment="1">
      <alignment horizontal="left" vertical="center" wrapText="1"/>
    </xf>
    <xf numFmtId="0" fontId="36" fillId="28" borderId="3" xfId="0" applyNumberFormat="1" applyFont="1" applyFill="1" applyBorder="1" applyAlignment="1">
      <alignment horizontal="left" vertical="center" wrapText="1"/>
    </xf>
    <xf numFmtId="0" fontId="34" fillId="0" borderId="3" xfId="231" applyFont="1" applyFill="1" applyBorder="1" applyAlignment="1">
      <alignment horizontal="left" vertical="center" wrapText="1"/>
    </xf>
    <xf numFmtId="49" fontId="36" fillId="29" borderId="3" xfId="0" applyNumberFormat="1" applyFont="1" applyFill="1" applyBorder="1" applyAlignment="1">
      <alignment horizontal="left" vertical="center" wrapText="1"/>
    </xf>
    <xf numFmtId="49" fontId="36" fillId="28" borderId="3" xfId="0" applyNumberFormat="1" applyFont="1" applyFill="1" applyBorder="1" applyAlignment="1">
      <alignment horizontal="left" vertical="center" wrapText="1"/>
    </xf>
    <xf numFmtId="0" fontId="38" fillId="0" borderId="3" xfId="6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textRotation="90" wrapText="1"/>
    </xf>
    <xf numFmtId="0" fontId="38" fillId="0" borderId="3" xfId="6" applyFont="1" applyFill="1" applyBorder="1" applyAlignment="1">
      <alignment horizontal="center" vertical="center" textRotation="90" wrapText="1"/>
    </xf>
    <xf numFmtId="0" fontId="40" fillId="0" borderId="3" xfId="6" applyFont="1" applyFill="1" applyBorder="1" applyAlignment="1">
      <alignment horizontal="center" vertical="center"/>
    </xf>
    <xf numFmtId="49" fontId="40" fillId="0" borderId="3" xfId="6" applyNumberFormat="1" applyFont="1" applyFill="1" applyBorder="1" applyAlignment="1">
      <alignment horizontal="center" vertical="center"/>
    </xf>
    <xf numFmtId="0" fontId="39" fillId="0" borderId="0" xfId="1" applyFont="1" applyBorder="1" applyAlignment="1">
      <alignment horizontal="center" vertical="center"/>
    </xf>
    <xf numFmtId="0" fontId="39" fillId="0" borderId="0" xfId="1" applyFont="1" applyAlignment="1">
      <alignment horizontal="center" vertical="center"/>
    </xf>
    <xf numFmtId="0" fontId="36" fillId="0" borderId="0" xfId="1" applyFont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4" fillId="28" borderId="0" xfId="1" applyFont="1" applyFill="1" applyAlignment="1">
      <alignment horizontal="center" vertical="center"/>
    </xf>
    <xf numFmtId="0" fontId="4" fillId="25" borderId="0" xfId="1" applyFont="1" applyFill="1" applyAlignment="1">
      <alignment horizontal="center" vertical="center"/>
    </xf>
    <xf numFmtId="0" fontId="4" fillId="29" borderId="0" xfId="1" applyFont="1" applyFill="1" applyAlignment="1">
      <alignment horizontal="center" vertical="center"/>
    </xf>
    <xf numFmtId="0" fontId="4" fillId="30" borderId="0" xfId="1" applyFont="1" applyFill="1" applyAlignment="1">
      <alignment horizontal="center" vertical="center"/>
    </xf>
    <xf numFmtId="49" fontId="41" fillId="30" borderId="3" xfId="4" applyNumberFormat="1" applyFont="1" applyFill="1" applyBorder="1" applyAlignment="1">
      <alignment horizontal="center" vertical="center"/>
    </xf>
    <xf numFmtId="49" fontId="9" fillId="30" borderId="3" xfId="0" applyNumberFormat="1" applyFont="1" applyFill="1" applyBorder="1" applyAlignment="1">
      <alignment horizontal="left" vertical="center" wrapText="1"/>
    </xf>
    <xf numFmtId="4" fontId="4" fillId="0" borderId="3" xfId="1" applyNumberFormat="1" applyFont="1" applyBorder="1" applyAlignment="1">
      <alignment horizontal="center" vertical="center"/>
    </xf>
    <xf numFmtId="4" fontId="34" fillId="27" borderId="3" xfId="0" applyNumberFormat="1" applyFont="1" applyFill="1" applyBorder="1" applyAlignment="1">
      <alignment horizontal="center" vertical="center" wrapText="1"/>
    </xf>
    <xf numFmtId="4" fontId="34" fillId="25" borderId="3" xfId="0" applyNumberFormat="1" applyFont="1" applyFill="1" applyBorder="1" applyAlignment="1">
      <alignment horizontal="center" vertical="center" wrapText="1"/>
    </xf>
    <xf numFmtId="4" fontId="4" fillId="30" borderId="3" xfId="1" applyNumberFormat="1" applyFont="1" applyFill="1" applyBorder="1" applyAlignment="1">
      <alignment horizontal="center" vertical="center"/>
    </xf>
    <xf numFmtId="4" fontId="4" fillId="24" borderId="3" xfId="1" applyNumberFormat="1" applyFont="1" applyFill="1" applyBorder="1" applyAlignment="1">
      <alignment horizontal="center" vertical="center"/>
    </xf>
    <xf numFmtId="4" fontId="34" fillId="24" borderId="3" xfId="0" applyNumberFormat="1" applyFont="1" applyFill="1" applyBorder="1" applyAlignment="1">
      <alignment horizontal="center" vertical="center" wrapText="1"/>
    </xf>
    <xf numFmtId="4" fontId="4" fillId="26" borderId="3" xfId="1" applyNumberFormat="1" applyFont="1" applyFill="1" applyBorder="1" applyAlignment="1">
      <alignment horizontal="center" vertical="center"/>
    </xf>
    <xf numFmtId="4" fontId="34" fillId="26" borderId="3" xfId="0" applyNumberFormat="1" applyFont="1" applyFill="1" applyBorder="1" applyAlignment="1">
      <alignment horizontal="center" vertical="center" wrapText="1"/>
    </xf>
    <xf numFmtId="4" fontId="4" fillId="25" borderId="3" xfId="1" applyNumberFormat="1" applyFont="1" applyFill="1" applyBorder="1" applyAlignment="1">
      <alignment horizontal="center" vertical="center"/>
    </xf>
    <xf numFmtId="4" fontId="4" fillId="29" borderId="3" xfId="1" applyNumberFormat="1" applyFont="1" applyFill="1" applyBorder="1" applyAlignment="1">
      <alignment horizontal="center" vertical="center"/>
    </xf>
    <xf numFmtId="4" fontId="34" fillId="29" borderId="3" xfId="0" applyNumberFormat="1" applyFont="1" applyFill="1" applyBorder="1" applyAlignment="1">
      <alignment horizontal="center" vertical="center" wrapText="1"/>
    </xf>
    <xf numFmtId="4" fontId="4" fillId="28" borderId="3" xfId="1" applyNumberFormat="1" applyFont="1" applyFill="1" applyBorder="1" applyAlignment="1">
      <alignment horizontal="center" vertical="center"/>
    </xf>
    <xf numFmtId="4" fontId="34" fillId="28" borderId="3" xfId="0" applyNumberFormat="1" applyFont="1" applyFill="1" applyBorder="1" applyAlignment="1">
      <alignment horizontal="center" vertical="center" wrapText="1"/>
    </xf>
    <xf numFmtId="4" fontId="36" fillId="25" borderId="3" xfId="1" applyNumberFormat="1" applyFont="1" applyFill="1" applyBorder="1" applyAlignment="1">
      <alignment horizontal="center" vertical="center"/>
    </xf>
    <xf numFmtId="4" fontId="36" fillId="25" borderId="3" xfId="0" applyNumberFormat="1" applyFont="1" applyFill="1" applyBorder="1" applyAlignment="1">
      <alignment horizontal="center" vertical="center" wrapText="1"/>
    </xf>
    <xf numFmtId="4" fontId="9" fillId="25" borderId="3" xfId="1" applyNumberFormat="1" applyFont="1" applyFill="1" applyBorder="1" applyAlignment="1">
      <alignment horizontal="center" vertical="center"/>
    </xf>
    <xf numFmtId="4" fontId="36" fillId="24" borderId="3" xfId="0" applyNumberFormat="1" applyFont="1" applyFill="1" applyBorder="1" applyAlignment="1">
      <alignment horizontal="center" vertical="center" wrapText="1"/>
    </xf>
    <xf numFmtId="4" fontId="36" fillId="24" borderId="3" xfId="1" applyNumberFormat="1" applyFont="1" applyFill="1" applyBorder="1" applyAlignment="1">
      <alignment horizontal="center" vertical="center"/>
    </xf>
    <xf numFmtId="4" fontId="36" fillId="29" borderId="3" xfId="0" applyNumberFormat="1" applyFont="1" applyFill="1" applyBorder="1" applyAlignment="1">
      <alignment horizontal="center" vertical="center" wrapText="1"/>
    </xf>
    <xf numFmtId="4" fontId="36" fillId="29" borderId="3" xfId="1" applyNumberFormat="1" applyFont="1" applyFill="1" applyBorder="1" applyAlignment="1">
      <alignment horizontal="center" vertical="center"/>
    </xf>
    <xf numFmtId="49" fontId="37" fillId="31" borderId="3" xfId="4" applyNumberFormat="1" applyFont="1" applyFill="1" applyBorder="1" applyAlignment="1">
      <alignment horizontal="center" vertical="center"/>
    </xf>
    <xf numFmtId="49" fontId="34" fillId="31" borderId="3" xfId="0" applyNumberFormat="1" applyFont="1" applyFill="1" applyBorder="1" applyAlignment="1">
      <alignment horizontal="left" vertical="center" wrapText="1"/>
    </xf>
    <xf numFmtId="0" fontId="37" fillId="31" borderId="3" xfId="4" applyNumberFormat="1" applyFont="1" applyFill="1" applyBorder="1" applyAlignment="1">
      <alignment horizontal="center" vertical="center"/>
    </xf>
    <xf numFmtId="4" fontId="4" fillId="31" borderId="3" xfId="1" applyNumberFormat="1" applyFont="1" applyFill="1" applyBorder="1" applyAlignment="1">
      <alignment horizontal="center" vertical="center"/>
    </xf>
    <xf numFmtId="4" fontId="9" fillId="31" borderId="3" xfId="1" applyNumberFormat="1" applyFont="1" applyFill="1" applyBorder="1" applyAlignment="1">
      <alignment horizontal="center" vertical="center"/>
    </xf>
    <xf numFmtId="4" fontId="36" fillId="31" borderId="3" xfId="1" applyNumberFormat="1" applyFont="1" applyFill="1" applyBorder="1" applyAlignment="1">
      <alignment horizontal="center" vertical="center"/>
    </xf>
    <xf numFmtId="4" fontId="34" fillId="31" borderId="3" xfId="0" applyNumberFormat="1" applyFont="1" applyFill="1" applyBorder="1" applyAlignment="1">
      <alignment horizontal="center" vertical="center" wrapText="1"/>
    </xf>
    <xf numFmtId="0" fontId="4" fillId="31" borderId="0" xfId="1" applyFont="1" applyFill="1" applyAlignment="1">
      <alignment horizontal="center" vertical="center"/>
    </xf>
    <xf numFmtId="4" fontId="9" fillId="28" borderId="3" xfId="1" applyNumberFormat="1" applyFont="1" applyFill="1" applyBorder="1" applyAlignment="1">
      <alignment horizontal="center" vertical="center"/>
    </xf>
    <xf numFmtId="4" fontId="36" fillId="28" borderId="3" xfId="1" applyNumberFormat="1" applyFont="1" applyFill="1" applyBorder="1" applyAlignment="1">
      <alignment horizontal="center" vertical="center"/>
    </xf>
    <xf numFmtId="4" fontId="9" fillId="26" borderId="3" xfId="1" applyNumberFormat="1" applyFont="1" applyFill="1" applyBorder="1" applyAlignment="1">
      <alignment horizontal="center" vertical="center"/>
    </xf>
    <xf numFmtId="4" fontId="36" fillId="26" borderId="3" xfId="1" applyNumberFormat="1" applyFont="1" applyFill="1" applyBorder="1" applyAlignment="1">
      <alignment horizontal="center" vertical="center"/>
    </xf>
    <xf numFmtId="4" fontId="9" fillId="24" borderId="3" xfId="1" applyNumberFormat="1" applyFont="1" applyFill="1" applyBorder="1" applyAlignment="1">
      <alignment horizontal="center" vertical="center"/>
    </xf>
    <xf numFmtId="0" fontId="8" fillId="0" borderId="0" xfId="4" applyFont="1" applyAlignment="1">
      <alignment horizontal="center"/>
    </xf>
    <xf numFmtId="166" fontId="36" fillId="0" borderId="3" xfId="1" applyNumberFormat="1" applyFont="1" applyBorder="1" applyAlignment="1">
      <alignment horizontal="center" vertical="center"/>
    </xf>
    <xf numFmtId="166" fontId="36" fillId="24" borderId="3" xfId="1" applyNumberFormat="1" applyFont="1" applyFill="1" applyBorder="1" applyAlignment="1">
      <alignment horizontal="center" vertical="center"/>
    </xf>
    <xf numFmtId="4" fontId="34" fillId="24" borderId="3" xfId="1" applyNumberFormat="1" applyFont="1" applyFill="1" applyBorder="1" applyAlignment="1">
      <alignment horizontal="center" vertical="center"/>
    </xf>
    <xf numFmtId="4" fontId="34" fillId="0" borderId="3" xfId="1" applyNumberFormat="1" applyFont="1" applyBorder="1" applyAlignment="1">
      <alignment horizontal="center" vertical="center"/>
    </xf>
    <xf numFmtId="166" fontId="36" fillId="25" borderId="3" xfId="0" applyNumberFormat="1" applyFont="1" applyFill="1" applyBorder="1" applyAlignment="1">
      <alignment horizontal="center" vertical="center" wrapText="1"/>
    </xf>
    <xf numFmtId="0" fontId="9" fillId="0" borderId="0" xfId="1" applyFont="1"/>
    <xf numFmtId="0" fontId="42" fillId="0" borderId="0" xfId="4" applyFont="1" applyAlignment="1">
      <alignment horizontal="center" vertical="top"/>
    </xf>
    <xf numFmtId="4" fontId="36" fillId="28" borderId="3" xfId="0" applyNumberFormat="1" applyFont="1" applyFill="1" applyBorder="1" applyAlignment="1">
      <alignment horizontal="center" vertical="center" wrapText="1"/>
    </xf>
    <xf numFmtId="4" fontId="36" fillId="26" borderId="3" xfId="0" applyNumberFormat="1" applyFont="1" applyFill="1" applyBorder="1" applyAlignment="1">
      <alignment horizontal="center" vertical="center" wrapText="1"/>
    </xf>
    <xf numFmtId="4" fontId="36" fillId="27" borderId="3" xfId="0" applyNumberFormat="1" applyFont="1" applyFill="1" applyBorder="1" applyAlignment="1">
      <alignment horizontal="center" vertical="center" wrapText="1"/>
    </xf>
    <xf numFmtId="0" fontId="36" fillId="0" borderId="0" xfId="1" applyFont="1"/>
    <xf numFmtId="0" fontId="36" fillId="0" borderId="0" xfId="1" applyFont="1" applyFill="1" applyAlignment="1">
      <alignment horizontal="center"/>
    </xf>
    <xf numFmtId="0" fontId="43" fillId="0" borderId="0" xfId="4" applyFont="1" applyAlignment="1">
      <alignment horizontal="center" vertical="top"/>
    </xf>
    <xf numFmtId="0" fontId="43" fillId="0" borderId="0" xfId="4" applyFont="1" applyAlignment="1">
      <alignment horizontal="center"/>
    </xf>
    <xf numFmtId="0" fontId="40" fillId="0" borderId="3" xfId="6" applyFont="1" applyFill="1" applyBorder="1" applyAlignment="1">
      <alignment horizontal="center" vertical="center" textRotation="90" wrapText="1"/>
    </xf>
    <xf numFmtId="4" fontId="36" fillId="0" borderId="3" xfId="1" applyNumberFormat="1" applyFont="1" applyBorder="1" applyAlignment="1">
      <alignment horizontal="center" vertical="center"/>
    </xf>
    <xf numFmtId="0" fontId="36" fillId="0" borderId="0" xfId="1" applyFont="1" applyFill="1"/>
    <xf numFmtId="166" fontId="36" fillId="25" borderId="3" xfId="1" applyNumberFormat="1" applyFont="1" applyFill="1" applyBorder="1" applyAlignment="1">
      <alignment horizontal="center" vertical="center"/>
    </xf>
    <xf numFmtId="166" fontId="36" fillId="26" borderId="3" xfId="1" applyNumberFormat="1" applyFont="1" applyFill="1" applyBorder="1" applyAlignment="1">
      <alignment horizontal="center" vertical="center"/>
    </xf>
    <xf numFmtId="166" fontId="36" fillId="26" borderId="3" xfId="0" applyNumberFormat="1" applyFont="1" applyFill="1" applyBorder="1" applyAlignment="1">
      <alignment horizontal="center" vertical="center" wrapText="1"/>
    </xf>
    <xf numFmtId="166" fontId="36" fillId="30" borderId="3" xfId="1" applyNumberFormat="1" applyFont="1" applyFill="1" applyBorder="1" applyAlignment="1">
      <alignment horizontal="center" vertical="center"/>
    </xf>
    <xf numFmtId="166" fontId="36" fillId="29" borderId="3" xfId="1" applyNumberFormat="1" applyFont="1" applyFill="1" applyBorder="1" applyAlignment="1">
      <alignment horizontal="center" vertical="center"/>
    </xf>
    <xf numFmtId="166" fontId="36" fillId="31" borderId="3" xfId="1" applyNumberFormat="1" applyFont="1" applyFill="1" applyBorder="1" applyAlignment="1">
      <alignment horizontal="center" vertical="center"/>
    </xf>
    <xf numFmtId="166" fontId="36" fillId="28" borderId="3" xfId="1" applyNumberFormat="1" applyFont="1" applyFill="1" applyBorder="1" applyAlignment="1">
      <alignment horizontal="center" vertical="center"/>
    </xf>
    <xf numFmtId="166" fontId="36" fillId="24" borderId="3" xfId="0" applyNumberFormat="1" applyFont="1" applyFill="1" applyBorder="1" applyAlignment="1">
      <alignment horizontal="center" vertical="center" wrapText="1"/>
    </xf>
    <xf numFmtId="166" fontId="36" fillId="29" borderId="3" xfId="0" applyNumberFormat="1" applyFont="1" applyFill="1" applyBorder="1" applyAlignment="1">
      <alignment horizontal="center" vertical="center" wrapText="1"/>
    </xf>
    <xf numFmtId="166" fontId="36" fillId="27" borderId="3" xfId="0" applyNumberFormat="1" applyFont="1" applyFill="1" applyBorder="1" applyAlignment="1">
      <alignment horizontal="center" vertical="center" wrapText="1"/>
    </xf>
    <xf numFmtId="49" fontId="36" fillId="24" borderId="3" xfId="0" applyNumberFormat="1" applyFont="1" applyFill="1" applyBorder="1" applyAlignment="1">
      <alignment horizontal="center" vertical="center" wrapText="1"/>
    </xf>
    <xf numFmtId="0" fontId="34" fillId="27" borderId="3" xfId="231" applyFont="1" applyFill="1" applyBorder="1" applyAlignment="1">
      <alignment horizontal="left" vertical="center" wrapText="1" indent="1"/>
    </xf>
    <xf numFmtId="0" fontId="37" fillId="27" borderId="15" xfId="4" applyNumberFormat="1" applyFont="1" applyFill="1" applyBorder="1" applyAlignment="1">
      <alignment horizontal="center" vertical="center"/>
    </xf>
    <xf numFmtId="4" fontId="36" fillId="27" borderId="3" xfId="1" applyNumberFormat="1" applyFont="1" applyFill="1" applyBorder="1" applyAlignment="1">
      <alignment horizontal="center" vertical="center"/>
    </xf>
    <xf numFmtId="0" fontId="5" fillId="27" borderId="0" xfId="1" applyFont="1" applyFill="1"/>
    <xf numFmtId="0" fontId="4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38" fillId="0" borderId="2" xfId="6" applyFont="1" applyFill="1" applyBorder="1" applyAlignment="1">
      <alignment horizontal="center" vertical="center" wrapText="1"/>
    </xf>
    <xf numFmtId="0" fontId="38" fillId="0" borderId="4" xfId="6" applyFont="1" applyFill="1" applyBorder="1" applyAlignment="1">
      <alignment horizontal="center" vertical="center" wrapText="1"/>
    </xf>
    <xf numFmtId="0" fontId="38" fillId="0" borderId="5" xfId="6" applyFont="1" applyFill="1" applyBorder="1" applyAlignment="1">
      <alignment horizontal="center" vertical="center" wrapText="1"/>
    </xf>
    <xf numFmtId="0" fontId="38" fillId="0" borderId="3" xfId="6" applyFont="1" applyFill="1" applyBorder="1" applyAlignment="1">
      <alignment horizontal="center" vertical="center" wrapText="1"/>
    </xf>
    <xf numFmtId="0" fontId="38" fillId="0" borderId="3" xfId="6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vertical="center" wrapText="1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Новые расчеты стоимости услуги передачи  на 2005 г к 21.04.2004" xfId="231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91"/>
  <sheetViews>
    <sheetView tabSelected="1" view="pageBreakPreview" topLeftCell="A5" zoomScaleNormal="100" zoomScaleSheetLayoutView="100" workbookViewId="0">
      <selection activeCell="A12" sqref="A12:AL12"/>
    </sheetView>
  </sheetViews>
  <sheetFormatPr defaultRowHeight="15.75" x14ac:dyDescent="0.25"/>
  <cols>
    <col min="1" max="1" width="11" style="1" customWidth="1"/>
    <col min="2" max="2" width="39.42578125" style="31" customWidth="1"/>
    <col min="3" max="3" width="15.140625" style="1" customWidth="1"/>
    <col min="4" max="4" width="10" style="1" customWidth="1"/>
    <col min="5" max="5" width="7" style="1" customWidth="1"/>
    <col min="6" max="10" width="6.140625" style="1" customWidth="1"/>
    <col min="11" max="11" width="10.85546875" style="1" customWidth="1"/>
    <col min="12" max="17" width="6.85546875" style="1" customWidth="1"/>
    <col min="18" max="18" width="13.7109375" style="1" customWidth="1"/>
    <col min="19" max="24" width="6.85546875" style="1" customWidth="1"/>
    <col min="25" max="25" width="11.28515625" style="1" customWidth="1"/>
    <col min="26" max="28" width="6.85546875" style="1" customWidth="1"/>
    <col min="29" max="29" width="6.85546875" style="104" customWidth="1"/>
    <col min="30" max="31" width="6.85546875" style="1" customWidth="1"/>
    <col min="32" max="32" width="14.85546875" style="1" customWidth="1"/>
    <col min="33" max="33" width="6.85546875" style="99" customWidth="1"/>
    <col min="34" max="35" width="6.85546875" style="1" customWidth="1"/>
    <col min="36" max="36" width="6.85546875" style="104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256" width="9.140625" style="1"/>
    <col min="257" max="257" width="11" style="1" customWidth="1"/>
    <col min="258" max="258" width="20.5703125" style="1" customWidth="1"/>
    <col min="259" max="259" width="15.140625" style="1" customWidth="1"/>
    <col min="260" max="260" width="19.140625" style="1" customWidth="1"/>
    <col min="261" max="261" width="7" style="1" customWidth="1"/>
    <col min="262" max="266" width="6.140625" style="1" customWidth="1"/>
    <col min="267" max="267" width="18.7109375" style="1" customWidth="1"/>
    <col min="268" max="273" width="6.85546875" style="1" customWidth="1"/>
    <col min="274" max="274" width="20.5703125" style="1" customWidth="1"/>
    <col min="275" max="280" width="6.85546875" style="1" customWidth="1"/>
    <col min="281" max="281" width="20.5703125" style="1" customWidth="1"/>
    <col min="282" max="287" width="6.85546875" style="1" customWidth="1"/>
    <col min="288" max="288" width="20.5703125" style="1" customWidth="1"/>
    <col min="289" max="294" width="6.85546875" style="1" customWidth="1"/>
    <col min="295" max="295" width="4" style="1" customWidth="1"/>
    <col min="296" max="296" width="6.5703125" style="1" customWidth="1"/>
    <col min="297" max="297" width="18.42578125" style="1" customWidth="1"/>
    <col min="298" max="298" width="24.28515625" style="1" customWidth="1"/>
    <col min="299" max="299" width="14.42578125" style="1" customWidth="1"/>
    <col min="300" max="300" width="25.5703125" style="1" customWidth="1"/>
    <col min="301" max="301" width="12.42578125" style="1" customWidth="1"/>
    <col min="302" max="302" width="19.85546875" style="1" customWidth="1"/>
    <col min="303" max="304" width="4.7109375" style="1" customWidth="1"/>
    <col min="305" max="305" width="4.28515625" style="1" customWidth="1"/>
    <col min="306" max="306" width="4.42578125" style="1" customWidth="1"/>
    <col min="307" max="307" width="5.140625" style="1" customWidth="1"/>
    <col min="308" max="308" width="5.7109375" style="1" customWidth="1"/>
    <col min="309" max="309" width="6.28515625" style="1" customWidth="1"/>
    <col min="310" max="310" width="6.5703125" style="1" customWidth="1"/>
    <col min="311" max="311" width="6.28515625" style="1" customWidth="1"/>
    <col min="312" max="313" width="5.7109375" style="1" customWidth="1"/>
    <col min="314" max="314" width="14.7109375" style="1" customWidth="1"/>
    <col min="315" max="324" width="5.7109375" style="1" customWidth="1"/>
    <col min="325" max="512" width="9.140625" style="1"/>
    <col min="513" max="513" width="11" style="1" customWidth="1"/>
    <col min="514" max="514" width="20.5703125" style="1" customWidth="1"/>
    <col min="515" max="515" width="15.140625" style="1" customWidth="1"/>
    <col min="516" max="516" width="19.140625" style="1" customWidth="1"/>
    <col min="517" max="517" width="7" style="1" customWidth="1"/>
    <col min="518" max="522" width="6.140625" style="1" customWidth="1"/>
    <col min="523" max="523" width="18.7109375" style="1" customWidth="1"/>
    <col min="524" max="529" width="6.85546875" style="1" customWidth="1"/>
    <col min="530" max="530" width="20.5703125" style="1" customWidth="1"/>
    <col min="531" max="536" width="6.85546875" style="1" customWidth="1"/>
    <col min="537" max="537" width="20.5703125" style="1" customWidth="1"/>
    <col min="538" max="543" width="6.85546875" style="1" customWidth="1"/>
    <col min="544" max="544" width="20.5703125" style="1" customWidth="1"/>
    <col min="545" max="550" width="6.85546875" style="1" customWidth="1"/>
    <col min="551" max="551" width="4" style="1" customWidth="1"/>
    <col min="552" max="552" width="6.5703125" style="1" customWidth="1"/>
    <col min="553" max="553" width="18.42578125" style="1" customWidth="1"/>
    <col min="554" max="554" width="24.28515625" style="1" customWidth="1"/>
    <col min="555" max="555" width="14.42578125" style="1" customWidth="1"/>
    <col min="556" max="556" width="25.5703125" style="1" customWidth="1"/>
    <col min="557" max="557" width="12.42578125" style="1" customWidth="1"/>
    <col min="558" max="558" width="19.85546875" style="1" customWidth="1"/>
    <col min="559" max="560" width="4.7109375" style="1" customWidth="1"/>
    <col min="561" max="561" width="4.28515625" style="1" customWidth="1"/>
    <col min="562" max="562" width="4.42578125" style="1" customWidth="1"/>
    <col min="563" max="563" width="5.140625" style="1" customWidth="1"/>
    <col min="564" max="564" width="5.7109375" style="1" customWidth="1"/>
    <col min="565" max="565" width="6.28515625" style="1" customWidth="1"/>
    <col min="566" max="566" width="6.5703125" style="1" customWidth="1"/>
    <col min="567" max="567" width="6.28515625" style="1" customWidth="1"/>
    <col min="568" max="569" width="5.7109375" style="1" customWidth="1"/>
    <col min="570" max="570" width="14.7109375" style="1" customWidth="1"/>
    <col min="571" max="580" width="5.7109375" style="1" customWidth="1"/>
    <col min="581" max="768" width="9.140625" style="1"/>
    <col min="769" max="769" width="11" style="1" customWidth="1"/>
    <col min="770" max="770" width="20.5703125" style="1" customWidth="1"/>
    <col min="771" max="771" width="15.140625" style="1" customWidth="1"/>
    <col min="772" max="772" width="19.140625" style="1" customWidth="1"/>
    <col min="773" max="773" width="7" style="1" customWidth="1"/>
    <col min="774" max="778" width="6.140625" style="1" customWidth="1"/>
    <col min="779" max="779" width="18.7109375" style="1" customWidth="1"/>
    <col min="780" max="785" width="6.85546875" style="1" customWidth="1"/>
    <col min="786" max="786" width="20.5703125" style="1" customWidth="1"/>
    <col min="787" max="792" width="6.85546875" style="1" customWidth="1"/>
    <col min="793" max="793" width="20.5703125" style="1" customWidth="1"/>
    <col min="794" max="799" width="6.85546875" style="1" customWidth="1"/>
    <col min="800" max="800" width="20.5703125" style="1" customWidth="1"/>
    <col min="801" max="806" width="6.85546875" style="1" customWidth="1"/>
    <col min="807" max="807" width="4" style="1" customWidth="1"/>
    <col min="808" max="808" width="6.5703125" style="1" customWidth="1"/>
    <col min="809" max="809" width="18.42578125" style="1" customWidth="1"/>
    <col min="810" max="810" width="24.28515625" style="1" customWidth="1"/>
    <col min="811" max="811" width="14.42578125" style="1" customWidth="1"/>
    <col min="812" max="812" width="25.5703125" style="1" customWidth="1"/>
    <col min="813" max="813" width="12.42578125" style="1" customWidth="1"/>
    <col min="814" max="814" width="19.85546875" style="1" customWidth="1"/>
    <col min="815" max="816" width="4.7109375" style="1" customWidth="1"/>
    <col min="817" max="817" width="4.28515625" style="1" customWidth="1"/>
    <col min="818" max="818" width="4.42578125" style="1" customWidth="1"/>
    <col min="819" max="819" width="5.140625" style="1" customWidth="1"/>
    <col min="820" max="820" width="5.7109375" style="1" customWidth="1"/>
    <col min="821" max="821" width="6.28515625" style="1" customWidth="1"/>
    <col min="822" max="822" width="6.5703125" style="1" customWidth="1"/>
    <col min="823" max="823" width="6.28515625" style="1" customWidth="1"/>
    <col min="824" max="825" width="5.7109375" style="1" customWidth="1"/>
    <col min="826" max="826" width="14.7109375" style="1" customWidth="1"/>
    <col min="827" max="836" width="5.7109375" style="1" customWidth="1"/>
    <col min="837" max="1024" width="9.140625" style="1"/>
    <col min="1025" max="1025" width="11" style="1" customWidth="1"/>
    <col min="1026" max="1026" width="20.5703125" style="1" customWidth="1"/>
    <col min="1027" max="1027" width="15.140625" style="1" customWidth="1"/>
    <col min="1028" max="1028" width="19.140625" style="1" customWidth="1"/>
    <col min="1029" max="1029" width="7" style="1" customWidth="1"/>
    <col min="1030" max="1034" width="6.140625" style="1" customWidth="1"/>
    <col min="1035" max="1035" width="18.7109375" style="1" customWidth="1"/>
    <col min="1036" max="1041" width="6.85546875" style="1" customWidth="1"/>
    <col min="1042" max="1042" width="20.5703125" style="1" customWidth="1"/>
    <col min="1043" max="1048" width="6.85546875" style="1" customWidth="1"/>
    <col min="1049" max="1049" width="20.5703125" style="1" customWidth="1"/>
    <col min="1050" max="1055" width="6.85546875" style="1" customWidth="1"/>
    <col min="1056" max="1056" width="20.5703125" style="1" customWidth="1"/>
    <col min="1057" max="1062" width="6.85546875" style="1" customWidth="1"/>
    <col min="1063" max="1063" width="4" style="1" customWidth="1"/>
    <col min="1064" max="1064" width="6.5703125" style="1" customWidth="1"/>
    <col min="1065" max="1065" width="18.42578125" style="1" customWidth="1"/>
    <col min="1066" max="1066" width="24.28515625" style="1" customWidth="1"/>
    <col min="1067" max="1067" width="14.42578125" style="1" customWidth="1"/>
    <col min="1068" max="1068" width="25.5703125" style="1" customWidth="1"/>
    <col min="1069" max="1069" width="12.42578125" style="1" customWidth="1"/>
    <col min="1070" max="1070" width="19.85546875" style="1" customWidth="1"/>
    <col min="1071" max="1072" width="4.7109375" style="1" customWidth="1"/>
    <col min="1073" max="1073" width="4.28515625" style="1" customWidth="1"/>
    <col min="1074" max="1074" width="4.42578125" style="1" customWidth="1"/>
    <col min="1075" max="1075" width="5.140625" style="1" customWidth="1"/>
    <col min="1076" max="1076" width="5.7109375" style="1" customWidth="1"/>
    <col min="1077" max="1077" width="6.28515625" style="1" customWidth="1"/>
    <col min="1078" max="1078" width="6.5703125" style="1" customWidth="1"/>
    <col min="1079" max="1079" width="6.28515625" style="1" customWidth="1"/>
    <col min="1080" max="1081" width="5.7109375" style="1" customWidth="1"/>
    <col min="1082" max="1082" width="14.7109375" style="1" customWidth="1"/>
    <col min="1083" max="1092" width="5.7109375" style="1" customWidth="1"/>
    <col min="1093" max="1280" width="9.140625" style="1"/>
    <col min="1281" max="1281" width="11" style="1" customWidth="1"/>
    <col min="1282" max="1282" width="20.5703125" style="1" customWidth="1"/>
    <col min="1283" max="1283" width="15.140625" style="1" customWidth="1"/>
    <col min="1284" max="1284" width="19.140625" style="1" customWidth="1"/>
    <col min="1285" max="1285" width="7" style="1" customWidth="1"/>
    <col min="1286" max="1290" width="6.140625" style="1" customWidth="1"/>
    <col min="1291" max="1291" width="18.7109375" style="1" customWidth="1"/>
    <col min="1292" max="1297" width="6.85546875" style="1" customWidth="1"/>
    <col min="1298" max="1298" width="20.5703125" style="1" customWidth="1"/>
    <col min="1299" max="1304" width="6.85546875" style="1" customWidth="1"/>
    <col min="1305" max="1305" width="20.5703125" style="1" customWidth="1"/>
    <col min="1306" max="1311" width="6.85546875" style="1" customWidth="1"/>
    <col min="1312" max="1312" width="20.5703125" style="1" customWidth="1"/>
    <col min="1313" max="1318" width="6.85546875" style="1" customWidth="1"/>
    <col min="1319" max="1319" width="4" style="1" customWidth="1"/>
    <col min="1320" max="1320" width="6.5703125" style="1" customWidth="1"/>
    <col min="1321" max="1321" width="18.42578125" style="1" customWidth="1"/>
    <col min="1322" max="1322" width="24.28515625" style="1" customWidth="1"/>
    <col min="1323" max="1323" width="14.42578125" style="1" customWidth="1"/>
    <col min="1324" max="1324" width="25.5703125" style="1" customWidth="1"/>
    <col min="1325" max="1325" width="12.42578125" style="1" customWidth="1"/>
    <col min="1326" max="1326" width="19.85546875" style="1" customWidth="1"/>
    <col min="1327" max="1328" width="4.7109375" style="1" customWidth="1"/>
    <col min="1329" max="1329" width="4.28515625" style="1" customWidth="1"/>
    <col min="1330" max="1330" width="4.42578125" style="1" customWidth="1"/>
    <col min="1331" max="1331" width="5.140625" style="1" customWidth="1"/>
    <col min="1332" max="1332" width="5.7109375" style="1" customWidth="1"/>
    <col min="1333" max="1333" width="6.28515625" style="1" customWidth="1"/>
    <col min="1334" max="1334" width="6.5703125" style="1" customWidth="1"/>
    <col min="1335" max="1335" width="6.28515625" style="1" customWidth="1"/>
    <col min="1336" max="1337" width="5.7109375" style="1" customWidth="1"/>
    <col min="1338" max="1338" width="14.7109375" style="1" customWidth="1"/>
    <col min="1339" max="1348" width="5.7109375" style="1" customWidth="1"/>
    <col min="1349" max="1536" width="9.140625" style="1"/>
    <col min="1537" max="1537" width="11" style="1" customWidth="1"/>
    <col min="1538" max="1538" width="20.5703125" style="1" customWidth="1"/>
    <col min="1539" max="1539" width="15.140625" style="1" customWidth="1"/>
    <col min="1540" max="1540" width="19.140625" style="1" customWidth="1"/>
    <col min="1541" max="1541" width="7" style="1" customWidth="1"/>
    <col min="1542" max="1546" width="6.140625" style="1" customWidth="1"/>
    <col min="1547" max="1547" width="18.7109375" style="1" customWidth="1"/>
    <col min="1548" max="1553" width="6.85546875" style="1" customWidth="1"/>
    <col min="1554" max="1554" width="20.5703125" style="1" customWidth="1"/>
    <col min="1555" max="1560" width="6.85546875" style="1" customWidth="1"/>
    <col min="1561" max="1561" width="20.5703125" style="1" customWidth="1"/>
    <col min="1562" max="1567" width="6.85546875" style="1" customWidth="1"/>
    <col min="1568" max="1568" width="20.5703125" style="1" customWidth="1"/>
    <col min="1569" max="1574" width="6.85546875" style="1" customWidth="1"/>
    <col min="1575" max="1575" width="4" style="1" customWidth="1"/>
    <col min="1576" max="1576" width="6.5703125" style="1" customWidth="1"/>
    <col min="1577" max="1577" width="18.42578125" style="1" customWidth="1"/>
    <col min="1578" max="1578" width="24.28515625" style="1" customWidth="1"/>
    <col min="1579" max="1579" width="14.42578125" style="1" customWidth="1"/>
    <col min="1580" max="1580" width="25.5703125" style="1" customWidth="1"/>
    <col min="1581" max="1581" width="12.42578125" style="1" customWidth="1"/>
    <col min="1582" max="1582" width="19.85546875" style="1" customWidth="1"/>
    <col min="1583" max="1584" width="4.7109375" style="1" customWidth="1"/>
    <col min="1585" max="1585" width="4.28515625" style="1" customWidth="1"/>
    <col min="1586" max="1586" width="4.42578125" style="1" customWidth="1"/>
    <col min="1587" max="1587" width="5.140625" style="1" customWidth="1"/>
    <col min="1588" max="1588" width="5.7109375" style="1" customWidth="1"/>
    <col min="1589" max="1589" width="6.28515625" style="1" customWidth="1"/>
    <col min="1590" max="1590" width="6.5703125" style="1" customWidth="1"/>
    <col min="1591" max="1591" width="6.28515625" style="1" customWidth="1"/>
    <col min="1592" max="1593" width="5.7109375" style="1" customWidth="1"/>
    <col min="1594" max="1594" width="14.7109375" style="1" customWidth="1"/>
    <col min="1595" max="1604" width="5.7109375" style="1" customWidth="1"/>
    <col min="1605" max="1792" width="9.140625" style="1"/>
    <col min="1793" max="1793" width="11" style="1" customWidth="1"/>
    <col min="1794" max="1794" width="20.5703125" style="1" customWidth="1"/>
    <col min="1795" max="1795" width="15.140625" style="1" customWidth="1"/>
    <col min="1796" max="1796" width="19.140625" style="1" customWidth="1"/>
    <col min="1797" max="1797" width="7" style="1" customWidth="1"/>
    <col min="1798" max="1802" width="6.140625" style="1" customWidth="1"/>
    <col min="1803" max="1803" width="18.7109375" style="1" customWidth="1"/>
    <col min="1804" max="1809" width="6.85546875" style="1" customWidth="1"/>
    <col min="1810" max="1810" width="20.5703125" style="1" customWidth="1"/>
    <col min="1811" max="1816" width="6.85546875" style="1" customWidth="1"/>
    <col min="1817" max="1817" width="20.5703125" style="1" customWidth="1"/>
    <col min="1818" max="1823" width="6.85546875" style="1" customWidth="1"/>
    <col min="1824" max="1824" width="20.5703125" style="1" customWidth="1"/>
    <col min="1825" max="1830" width="6.85546875" style="1" customWidth="1"/>
    <col min="1831" max="1831" width="4" style="1" customWidth="1"/>
    <col min="1832" max="1832" width="6.5703125" style="1" customWidth="1"/>
    <col min="1833" max="1833" width="18.42578125" style="1" customWidth="1"/>
    <col min="1834" max="1834" width="24.28515625" style="1" customWidth="1"/>
    <col min="1835" max="1835" width="14.42578125" style="1" customWidth="1"/>
    <col min="1836" max="1836" width="25.5703125" style="1" customWidth="1"/>
    <col min="1837" max="1837" width="12.42578125" style="1" customWidth="1"/>
    <col min="1838" max="1838" width="19.85546875" style="1" customWidth="1"/>
    <col min="1839" max="1840" width="4.7109375" style="1" customWidth="1"/>
    <col min="1841" max="1841" width="4.28515625" style="1" customWidth="1"/>
    <col min="1842" max="1842" width="4.42578125" style="1" customWidth="1"/>
    <col min="1843" max="1843" width="5.140625" style="1" customWidth="1"/>
    <col min="1844" max="1844" width="5.7109375" style="1" customWidth="1"/>
    <col min="1845" max="1845" width="6.28515625" style="1" customWidth="1"/>
    <col min="1846" max="1846" width="6.5703125" style="1" customWidth="1"/>
    <col min="1847" max="1847" width="6.28515625" style="1" customWidth="1"/>
    <col min="1848" max="1849" width="5.7109375" style="1" customWidth="1"/>
    <col min="1850" max="1850" width="14.7109375" style="1" customWidth="1"/>
    <col min="1851" max="1860" width="5.7109375" style="1" customWidth="1"/>
    <col min="1861" max="2048" width="9.140625" style="1"/>
    <col min="2049" max="2049" width="11" style="1" customWidth="1"/>
    <col min="2050" max="2050" width="20.5703125" style="1" customWidth="1"/>
    <col min="2051" max="2051" width="15.140625" style="1" customWidth="1"/>
    <col min="2052" max="2052" width="19.140625" style="1" customWidth="1"/>
    <col min="2053" max="2053" width="7" style="1" customWidth="1"/>
    <col min="2054" max="2058" width="6.140625" style="1" customWidth="1"/>
    <col min="2059" max="2059" width="18.7109375" style="1" customWidth="1"/>
    <col min="2060" max="2065" width="6.85546875" style="1" customWidth="1"/>
    <col min="2066" max="2066" width="20.5703125" style="1" customWidth="1"/>
    <col min="2067" max="2072" width="6.85546875" style="1" customWidth="1"/>
    <col min="2073" max="2073" width="20.5703125" style="1" customWidth="1"/>
    <col min="2074" max="2079" width="6.85546875" style="1" customWidth="1"/>
    <col min="2080" max="2080" width="20.5703125" style="1" customWidth="1"/>
    <col min="2081" max="2086" width="6.85546875" style="1" customWidth="1"/>
    <col min="2087" max="2087" width="4" style="1" customWidth="1"/>
    <col min="2088" max="2088" width="6.5703125" style="1" customWidth="1"/>
    <col min="2089" max="2089" width="18.42578125" style="1" customWidth="1"/>
    <col min="2090" max="2090" width="24.28515625" style="1" customWidth="1"/>
    <col min="2091" max="2091" width="14.42578125" style="1" customWidth="1"/>
    <col min="2092" max="2092" width="25.5703125" style="1" customWidth="1"/>
    <col min="2093" max="2093" width="12.42578125" style="1" customWidth="1"/>
    <col min="2094" max="2094" width="19.85546875" style="1" customWidth="1"/>
    <col min="2095" max="2096" width="4.7109375" style="1" customWidth="1"/>
    <col min="2097" max="2097" width="4.28515625" style="1" customWidth="1"/>
    <col min="2098" max="2098" width="4.42578125" style="1" customWidth="1"/>
    <col min="2099" max="2099" width="5.140625" style="1" customWidth="1"/>
    <col min="2100" max="2100" width="5.7109375" style="1" customWidth="1"/>
    <col min="2101" max="2101" width="6.28515625" style="1" customWidth="1"/>
    <col min="2102" max="2102" width="6.5703125" style="1" customWidth="1"/>
    <col min="2103" max="2103" width="6.28515625" style="1" customWidth="1"/>
    <col min="2104" max="2105" width="5.7109375" style="1" customWidth="1"/>
    <col min="2106" max="2106" width="14.7109375" style="1" customWidth="1"/>
    <col min="2107" max="2116" width="5.7109375" style="1" customWidth="1"/>
    <col min="2117" max="2304" width="9.140625" style="1"/>
    <col min="2305" max="2305" width="11" style="1" customWidth="1"/>
    <col min="2306" max="2306" width="20.5703125" style="1" customWidth="1"/>
    <col min="2307" max="2307" width="15.140625" style="1" customWidth="1"/>
    <col min="2308" max="2308" width="19.140625" style="1" customWidth="1"/>
    <col min="2309" max="2309" width="7" style="1" customWidth="1"/>
    <col min="2310" max="2314" width="6.140625" style="1" customWidth="1"/>
    <col min="2315" max="2315" width="18.7109375" style="1" customWidth="1"/>
    <col min="2316" max="2321" width="6.85546875" style="1" customWidth="1"/>
    <col min="2322" max="2322" width="20.5703125" style="1" customWidth="1"/>
    <col min="2323" max="2328" width="6.85546875" style="1" customWidth="1"/>
    <col min="2329" max="2329" width="20.5703125" style="1" customWidth="1"/>
    <col min="2330" max="2335" width="6.85546875" style="1" customWidth="1"/>
    <col min="2336" max="2336" width="20.5703125" style="1" customWidth="1"/>
    <col min="2337" max="2342" width="6.85546875" style="1" customWidth="1"/>
    <col min="2343" max="2343" width="4" style="1" customWidth="1"/>
    <col min="2344" max="2344" width="6.5703125" style="1" customWidth="1"/>
    <col min="2345" max="2345" width="18.42578125" style="1" customWidth="1"/>
    <col min="2346" max="2346" width="24.28515625" style="1" customWidth="1"/>
    <col min="2347" max="2347" width="14.42578125" style="1" customWidth="1"/>
    <col min="2348" max="2348" width="25.5703125" style="1" customWidth="1"/>
    <col min="2349" max="2349" width="12.42578125" style="1" customWidth="1"/>
    <col min="2350" max="2350" width="19.85546875" style="1" customWidth="1"/>
    <col min="2351" max="2352" width="4.7109375" style="1" customWidth="1"/>
    <col min="2353" max="2353" width="4.28515625" style="1" customWidth="1"/>
    <col min="2354" max="2354" width="4.42578125" style="1" customWidth="1"/>
    <col min="2355" max="2355" width="5.140625" style="1" customWidth="1"/>
    <col min="2356" max="2356" width="5.7109375" style="1" customWidth="1"/>
    <col min="2357" max="2357" width="6.28515625" style="1" customWidth="1"/>
    <col min="2358" max="2358" width="6.5703125" style="1" customWidth="1"/>
    <col min="2359" max="2359" width="6.28515625" style="1" customWidth="1"/>
    <col min="2360" max="2361" width="5.7109375" style="1" customWidth="1"/>
    <col min="2362" max="2362" width="14.7109375" style="1" customWidth="1"/>
    <col min="2363" max="2372" width="5.7109375" style="1" customWidth="1"/>
    <col min="2373" max="2560" width="9.140625" style="1"/>
    <col min="2561" max="2561" width="11" style="1" customWidth="1"/>
    <col min="2562" max="2562" width="20.5703125" style="1" customWidth="1"/>
    <col min="2563" max="2563" width="15.140625" style="1" customWidth="1"/>
    <col min="2564" max="2564" width="19.140625" style="1" customWidth="1"/>
    <col min="2565" max="2565" width="7" style="1" customWidth="1"/>
    <col min="2566" max="2570" width="6.140625" style="1" customWidth="1"/>
    <col min="2571" max="2571" width="18.7109375" style="1" customWidth="1"/>
    <col min="2572" max="2577" width="6.85546875" style="1" customWidth="1"/>
    <col min="2578" max="2578" width="20.5703125" style="1" customWidth="1"/>
    <col min="2579" max="2584" width="6.85546875" style="1" customWidth="1"/>
    <col min="2585" max="2585" width="20.5703125" style="1" customWidth="1"/>
    <col min="2586" max="2591" width="6.85546875" style="1" customWidth="1"/>
    <col min="2592" max="2592" width="20.5703125" style="1" customWidth="1"/>
    <col min="2593" max="2598" width="6.85546875" style="1" customWidth="1"/>
    <col min="2599" max="2599" width="4" style="1" customWidth="1"/>
    <col min="2600" max="2600" width="6.5703125" style="1" customWidth="1"/>
    <col min="2601" max="2601" width="18.42578125" style="1" customWidth="1"/>
    <col min="2602" max="2602" width="24.28515625" style="1" customWidth="1"/>
    <col min="2603" max="2603" width="14.42578125" style="1" customWidth="1"/>
    <col min="2604" max="2604" width="25.5703125" style="1" customWidth="1"/>
    <col min="2605" max="2605" width="12.42578125" style="1" customWidth="1"/>
    <col min="2606" max="2606" width="19.85546875" style="1" customWidth="1"/>
    <col min="2607" max="2608" width="4.7109375" style="1" customWidth="1"/>
    <col min="2609" max="2609" width="4.28515625" style="1" customWidth="1"/>
    <col min="2610" max="2610" width="4.42578125" style="1" customWidth="1"/>
    <col min="2611" max="2611" width="5.140625" style="1" customWidth="1"/>
    <col min="2612" max="2612" width="5.7109375" style="1" customWidth="1"/>
    <col min="2613" max="2613" width="6.28515625" style="1" customWidth="1"/>
    <col min="2614" max="2614" width="6.5703125" style="1" customWidth="1"/>
    <col min="2615" max="2615" width="6.28515625" style="1" customWidth="1"/>
    <col min="2616" max="2617" width="5.7109375" style="1" customWidth="1"/>
    <col min="2618" max="2618" width="14.7109375" style="1" customWidth="1"/>
    <col min="2619" max="2628" width="5.7109375" style="1" customWidth="1"/>
    <col min="2629" max="2816" width="9.140625" style="1"/>
    <col min="2817" max="2817" width="11" style="1" customWidth="1"/>
    <col min="2818" max="2818" width="20.5703125" style="1" customWidth="1"/>
    <col min="2819" max="2819" width="15.140625" style="1" customWidth="1"/>
    <col min="2820" max="2820" width="19.140625" style="1" customWidth="1"/>
    <col min="2821" max="2821" width="7" style="1" customWidth="1"/>
    <col min="2822" max="2826" width="6.140625" style="1" customWidth="1"/>
    <col min="2827" max="2827" width="18.7109375" style="1" customWidth="1"/>
    <col min="2828" max="2833" width="6.85546875" style="1" customWidth="1"/>
    <col min="2834" max="2834" width="20.5703125" style="1" customWidth="1"/>
    <col min="2835" max="2840" width="6.85546875" style="1" customWidth="1"/>
    <col min="2841" max="2841" width="20.5703125" style="1" customWidth="1"/>
    <col min="2842" max="2847" width="6.85546875" style="1" customWidth="1"/>
    <col min="2848" max="2848" width="20.5703125" style="1" customWidth="1"/>
    <col min="2849" max="2854" width="6.85546875" style="1" customWidth="1"/>
    <col min="2855" max="2855" width="4" style="1" customWidth="1"/>
    <col min="2856" max="2856" width="6.5703125" style="1" customWidth="1"/>
    <col min="2857" max="2857" width="18.42578125" style="1" customWidth="1"/>
    <col min="2858" max="2858" width="24.28515625" style="1" customWidth="1"/>
    <col min="2859" max="2859" width="14.42578125" style="1" customWidth="1"/>
    <col min="2860" max="2860" width="25.5703125" style="1" customWidth="1"/>
    <col min="2861" max="2861" width="12.42578125" style="1" customWidth="1"/>
    <col min="2862" max="2862" width="19.85546875" style="1" customWidth="1"/>
    <col min="2863" max="2864" width="4.7109375" style="1" customWidth="1"/>
    <col min="2865" max="2865" width="4.28515625" style="1" customWidth="1"/>
    <col min="2866" max="2866" width="4.42578125" style="1" customWidth="1"/>
    <col min="2867" max="2867" width="5.140625" style="1" customWidth="1"/>
    <col min="2868" max="2868" width="5.7109375" style="1" customWidth="1"/>
    <col min="2869" max="2869" width="6.28515625" style="1" customWidth="1"/>
    <col min="2870" max="2870" width="6.5703125" style="1" customWidth="1"/>
    <col min="2871" max="2871" width="6.28515625" style="1" customWidth="1"/>
    <col min="2872" max="2873" width="5.7109375" style="1" customWidth="1"/>
    <col min="2874" max="2874" width="14.7109375" style="1" customWidth="1"/>
    <col min="2875" max="2884" width="5.7109375" style="1" customWidth="1"/>
    <col min="2885" max="3072" width="9.140625" style="1"/>
    <col min="3073" max="3073" width="11" style="1" customWidth="1"/>
    <col min="3074" max="3074" width="20.5703125" style="1" customWidth="1"/>
    <col min="3075" max="3075" width="15.140625" style="1" customWidth="1"/>
    <col min="3076" max="3076" width="19.140625" style="1" customWidth="1"/>
    <col min="3077" max="3077" width="7" style="1" customWidth="1"/>
    <col min="3078" max="3082" width="6.140625" style="1" customWidth="1"/>
    <col min="3083" max="3083" width="18.7109375" style="1" customWidth="1"/>
    <col min="3084" max="3089" width="6.85546875" style="1" customWidth="1"/>
    <col min="3090" max="3090" width="20.5703125" style="1" customWidth="1"/>
    <col min="3091" max="3096" width="6.85546875" style="1" customWidth="1"/>
    <col min="3097" max="3097" width="20.5703125" style="1" customWidth="1"/>
    <col min="3098" max="3103" width="6.85546875" style="1" customWidth="1"/>
    <col min="3104" max="3104" width="20.5703125" style="1" customWidth="1"/>
    <col min="3105" max="3110" width="6.85546875" style="1" customWidth="1"/>
    <col min="3111" max="3111" width="4" style="1" customWidth="1"/>
    <col min="3112" max="3112" width="6.5703125" style="1" customWidth="1"/>
    <col min="3113" max="3113" width="18.42578125" style="1" customWidth="1"/>
    <col min="3114" max="3114" width="24.28515625" style="1" customWidth="1"/>
    <col min="3115" max="3115" width="14.42578125" style="1" customWidth="1"/>
    <col min="3116" max="3116" width="25.5703125" style="1" customWidth="1"/>
    <col min="3117" max="3117" width="12.42578125" style="1" customWidth="1"/>
    <col min="3118" max="3118" width="19.85546875" style="1" customWidth="1"/>
    <col min="3119" max="3120" width="4.7109375" style="1" customWidth="1"/>
    <col min="3121" max="3121" width="4.28515625" style="1" customWidth="1"/>
    <col min="3122" max="3122" width="4.42578125" style="1" customWidth="1"/>
    <col min="3123" max="3123" width="5.140625" style="1" customWidth="1"/>
    <col min="3124" max="3124" width="5.7109375" style="1" customWidth="1"/>
    <col min="3125" max="3125" width="6.28515625" style="1" customWidth="1"/>
    <col min="3126" max="3126" width="6.5703125" style="1" customWidth="1"/>
    <col min="3127" max="3127" width="6.28515625" style="1" customWidth="1"/>
    <col min="3128" max="3129" width="5.7109375" style="1" customWidth="1"/>
    <col min="3130" max="3130" width="14.7109375" style="1" customWidth="1"/>
    <col min="3131" max="3140" width="5.7109375" style="1" customWidth="1"/>
    <col min="3141" max="3328" width="9.140625" style="1"/>
    <col min="3329" max="3329" width="11" style="1" customWidth="1"/>
    <col min="3330" max="3330" width="20.5703125" style="1" customWidth="1"/>
    <col min="3331" max="3331" width="15.140625" style="1" customWidth="1"/>
    <col min="3332" max="3332" width="19.140625" style="1" customWidth="1"/>
    <col min="3333" max="3333" width="7" style="1" customWidth="1"/>
    <col min="3334" max="3338" width="6.140625" style="1" customWidth="1"/>
    <col min="3339" max="3339" width="18.7109375" style="1" customWidth="1"/>
    <col min="3340" max="3345" width="6.85546875" style="1" customWidth="1"/>
    <col min="3346" max="3346" width="20.5703125" style="1" customWidth="1"/>
    <col min="3347" max="3352" width="6.85546875" style="1" customWidth="1"/>
    <col min="3353" max="3353" width="20.5703125" style="1" customWidth="1"/>
    <col min="3354" max="3359" width="6.85546875" style="1" customWidth="1"/>
    <col min="3360" max="3360" width="20.5703125" style="1" customWidth="1"/>
    <col min="3361" max="3366" width="6.85546875" style="1" customWidth="1"/>
    <col min="3367" max="3367" width="4" style="1" customWidth="1"/>
    <col min="3368" max="3368" width="6.5703125" style="1" customWidth="1"/>
    <col min="3369" max="3369" width="18.42578125" style="1" customWidth="1"/>
    <col min="3370" max="3370" width="24.28515625" style="1" customWidth="1"/>
    <col min="3371" max="3371" width="14.42578125" style="1" customWidth="1"/>
    <col min="3372" max="3372" width="25.5703125" style="1" customWidth="1"/>
    <col min="3373" max="3373" width="12.42578125" style="1" customWidth="1"/>
    <col min="3374" max="3374" width="19.85546875" style="1" customWidth="1"/>
    <col min="3375" max="3376" width="4.7109375" style="1" customWidth="1"/>
    <col min="3377" max="3377" width="4.28515625" style="1" customWidth="1"/>
    <col min="3378" max="3378" width="4.42578125" style="1" customWidth="1"/>
    <col min="3379" max="3379" width="5.140625" style="1" customWidth="1"/>
    <col min="3380" max="3380" width="5.7109375" style="1" customWidth="1"/>
    <col min="3381" max="3381" width="6.28515625" style="1" customWidth="1"/>
    <col min="3382" max="3382" width="6.5703125" style="1" customWidth="1"/>
    <col min="3383" max="3383" width="6.28515625" style="1" customWidth="1"/>
    <col min="3384" max="3385" width="5.7109375" style="1" customWidth="1"/>
    <col min="3386" max="3386" width="14.7109375" style="1" customWidth="1"/>
    <col min="3387" max="3396" width="5.7109375" style="1" customWidth="1"/>
    <col min="3397" max="3584" width="9.140625" style="1"/>
    <col min="3585" max="3585" width="11" style="1" customWidth="1"/>
    <col min="3586" max="3586" width="20.5703125" style="1" customWidth="1"/>
    <col min="3587" max="3587" width="15.140625" style="1" customWidth="1"/>
    <col min="3588" max="3588" width="19.140625" style="1" customWidth="1"/>
    <col min="3589" max="3589" width="7" style="1" customWidth="1"/>
    <col min="3590" max="3594" width="6.140625" style="1" customWidth="1"/>
    <col min="3595" max="3595" width="18.7109375" style="1" customWidth="1"/>
    <col min="3596" max="3601" width="6.85546875" style="1" customWidth="1"/>
    <col min="3602" max="3602" width="20.5703125" style="1" customWidth="1"/>
    <col min="3603" max="3608" width="6.85546875" style="1" customWidth="1"/>
    <col min="3609" max="3609" width="20.5703125" style="1" customWidth="1"/>
    <col min="3610" max="3615" width="6.85546875" style="1" customWidth="1"/>
    <col min="3616" max="3616" width="20.5703125" style="1" customWidth="1"/>
    <col min="3617" max="3622" width="6.85546875" style="1" customWidth="1"/>
    <col min="3623" max="3623" width="4" style="1" customWidth="1"/>
    <col min="3624" max="3624" width="6.5703125" style="1" customWidth="1"/>
    <col min="3625" max="3625" width="18.42578125" style="1" customWidth="1"/>
    <col min="3626" max="3626" width="24.28515625" style="1" customWidth="1"/>
    <col min="3627" max="3627" width="14.42578125" style="1" customWidth="1"/>
    <col min="3628" max="3628" width="25.5703125" style="1" customWidth="1"/>
    <col min="3629" max="3629" width="12.42578125" style="1" customWidth="1"/>
    <col min="3630" max="3630" width="19.85546875" style="1" customWidth="1"/>
    <col min="3631" max="3632" width="4.7109375" style="1" customWidth="1"/>
    <col min="3633" max="3633" width="4.28515625" style="1" customWidth="1"/>
    <col min="3634" max="3634" width="4.42578125" style="1" customWidth="1"/>
    <col min="3635" max="3635" width="5.140625" style="1" customWidth="1"/>
    <col min="3636" max="3636" width="5.7109375" style="1" customWidth="1"/>
    <col min="3637" max="3637" width="6.28515625" style="1" customWidth="1"/>
    <col min="3638" max="3638" width="6.5703125" style="1" customWidth="1"/>
    <col min="3639" max="3639" width="6.28515625" style="1" customWidth="1"/>
    <col min="3640" max="3641" width="5.7109375" style="1" customWidth="1"/>
    <col min="3642" max="3642" width="14.7109375" style="1" customWidth="1"/>
    <col min="3643" max="3652" width="5.7109375" style="1" customWidth="1"/>
    <col min="3653" max="3840" width="9.140625" style="1"/>
    <col min="3841" max="3841" width="11" style="1" customWidth="1"/>
    <col min="3842" max="3842" width="20.5703125" style="1" customWidth="1"/>
    <col min="3843" max="3843" width="15.140625" style="1" customWidth="1"/>
    <col min="3844" max="3844" width="19.140625" style="1" customWidth="1"/>
    <col min="3845" max="3845" width="7" style="1" customWidth="1"/>
    <col min="3846" max="3850" width="6.140625" style="1" customWidth="1"/>
    <col min="3851" max="3851" width="18.7109375" style="1" customWidth="1"/>
    <col min="3852" max="3857" width="6.85546875" style="1" customWidth="1"/>
    <col min="3858" max="3858" width="20.5703125" style="1" customWidth="1"/>
    <col min="3859" max="3864" width="6.85546875" style="1" customWidth="1"/>
    <col min="3865" max="3865" width="20.5703125" style="1" customWidth="1"/>
    <col min="3866" max="3871" width="6.85546875" style="1" customWidth="1"/>
    <col min="3872" max="3872" width="20.5703125" style="1" customWidth="1"/>
    <col min="3873" max="3878" width="6.85546875" style="1" customWidth="1"/>
    <col min="3879" max="3879" width="4" style="1" customWidth="1"/>
    <col min="3880" max="3880" width="6.5703125" style="1" customWidth="1"/>
    <col min="3881" max="3881" width="18.42578125" style="1" customWidth="1"/>
    <col min="3882" max="3882" width="24.28515625" style="1" customWidth="1"/>
    <col min="3883" max="3883" width="14.42578125" style="1" customWidth="1"/>
    <col min="3884" max="3884" width="25.5703125" style="1" customWidth="1"/>
    <col min="3885" max="3885" width="12.42578125" style="1" customWidth="1"/>
    <col min="3886" max="3886" width="19.85546875" style="1" customWidth="1"/>
    <col min="3887" max="3888" width="4.7109375" style="1" customWidth="1"/>
    <col min="3889" max="3889" width="4.28515625" style="1" customWidth="1"/>
    <col min="3890" max="3890" width="4.42578125" style="1" customWidth="1"/>
    <col min="3891" max="3891" width="5.140625" style="1" customWidth="1"/>
    <col min="3892" max="3892" width="5.7109375" style="1" customWidth="1"/>
    <col min="3893" max="3893" width="6.28515625" style="1" customWidth="1"/>
    <col min="3894" max="3894" width="6.5703125" style="1" customWidth="1"/>
    <col min="3895" max="3895" width="6.28515625" style="1" customWidth="1"/>
    <col min="3896" max="3897" width="5.7109375" style="1" customWidth="1"/>
    <col min="3898" max="3898" width="14.7109375" style="1" customWidth="1"/>
    <col min="3899" max="3908" width="5.7109375" style="1" customWidth="1"/>
    <col min="3909" max="4096" width="9.140625" style="1"/>
    <col min="4097" max="4097" width="11" style="1" customWidth="1"/>
    <col min="4098" max="4098" width="20.5703125" style="1" customWidth="1"/>
    <col min="4099" max="4099" width="15.140625" style="1" customWidth="1"/>
    <col min="4100" max="4100" width="19.140625" style="1" customWidth="1"/>
    <col min="4101" max="4101" width="7" style="1" customWidth="1"/>
    <col min="4102" max="4106" width="6.140625" style="1" customWidth="1"/>
    <col min="4107" max="4107" width="18.7109375" style="1" customWidth="1"/>
    <col min="4108" max="4113" width="6.85546875" style="1" customWidth="1"/>
    <col min="4114" max="4114" width="20.5703125" style="1" customWidth="1"/>
    <col min="4115" max="4120" width="6.85546875" style="1" customWidth="1"/>
    <col min="4121" max="4121" width="20.5703125" style="1" customWidth="1"/>
    <col min="4122" max="4127" width="6.85546875" style="1" customWidth="1"/>
    <col min="4128" max="4128" width="20.5703125" style="1" customWidth="1"/>
    <col min="4129" max="4134" width="6.85546875" style="1" customWidth="1"/>
    <col min="4135" max="4135" width="4" style="1" customWidth="1"/>
    <col min="4136" max="4136" width="6.5703125" style="1" customWidth="1"/>
    <col min="4137" max="4137" width="18.42578125" style="1" customWidth="1"/>
    <col min="4138" max="4138" width="24.28515625" style="1" customWidth="1"/>
    <col min="4139" max="4139" width="14.42578125" style="1" customWidth="1"/>
    <col min="4140" max="4140" width="25.5703125" style="1" customWidth="1"/>
    <col min="4141" max="4141" width="12.42578125" style="1" customWidth="1"/>
    <col min="4142" max="4142" width="19.85546875" style="1" customWidth="1"/>
    <col min="4143" max="4144" width="4.7109375" style="1" customWidth="1"/>
    <col min="4145" max="4145" width="4.28515625" style="1" customWidth="1"/>
    <col min="4146" max="4146" width="4.42578125" style="1" customWidth="1"/>
    <col min="4147" max="4147" width="5.140625" style="1" customWidth="1"/>
    <col min="4148" max="4148" width="5.7109375" style="1" customWidth="1"/>
    <col min="4149" max="4149" width="6.28515625" style="1" customWidth="1"/>
    <col min="4150" max="4150" width="6.5703125" style="1" customWidth="1"/>
    <col min="4151" max="4151" width="6.28515625" style="1" customWidth="1"/>
    <col min="4152" max="4153" width="5.7109375" style="1" customWidth="1"/>
    <col min="4154" max="4154" width="14.7109375" style="1" customWidth="1"/>
    <col min="4155" max="4164" width="5.7109375" style="1" customWidth="1"/>
    <col min="4165" max="4352" width="9.140625" style="1"/>
    <col min="4353" max="4353" width="11" style="1" customWidth="1"/>
    <col min="4354" max="4354" width="20.5703125" style="1" customWidth="1"/>
    <col min="4355" max="4355" width="15.140625" style="1" customWidth="1"/>
    <col min="4356" max="4356" width="19.140625" style="1" customWidth="1"/>
    <col min="4357" max="4357" width="7" style="1" customWidth="1"/>
    <col min="4358" max="4362" width="6.140625" style="1" customWidth="1"/>
    <col min="4363" max="4363" width="18.7109375" style="1" customWidth="1"/>
    <col min="4364" max="4369" width="6.85546875" style="1" customWidth="1"/>
    <col min="4370" max="4370" width="20.5703125" style="1" customWidth="1"/>
    <col min="4371" max="4376" width="6.85546875" style="1" customWidth="1"/>
    <col min="4377" max="4377" width="20.5703125" style="1" customWidth="1"/>
    <col min="4378" max="4383" width="6.85546875" style="1" customWidth="1"/>
    <col min="4384" max="4384" width="20.5703125" style="1" customWidth="1"/>
    <col min="4385" max="4390" width="6.85546875" style="1" customWidth="1"/>
    <col min="4391" max="4391" width="4" style="1" customWidth="1"/>
    <col min="4392" max="4392" width="6.5703125" style="1" customWidth="1"/>
    <col min="4393" max="4393" width="18.42578125" style="1" customWidth="1"/>
    <col min="4394" max="4394" width="24.28515625" style="1" customWidth="1"/>
    <col min="4395" max="4395" width="14.42578125" style="1" customWidth="1"/>
    <col min="4396" max="4396" width="25.5703125" style="1" customWidth="1"/>
    <col min="4397" max="4397" width="12.42578125" style="1" customWidth="1"/>
    <col min="4398" max="4398" width="19.85546875" style="1" customWidth="1"/>
    <col min="4399" max="4400" width="4.7109375" style="1" customWidth="1"/>
    <col min="4401" max="4401" width="4.28515625" style="1" customWidth="1"/>
    <col min="4402" max="4402" width="4.42578125" style="1" customWidth="1"/>
    <col min="4403" max="4403" width="5.140625" style="1" customWidth="1"/>
    <col min="4404" max="4404" width="5.7109375" style="1" customWidth="1"/>
    <col min="4405" max="4405" width="6.28515625" style="1" customWidth="1"/>
    <col min="4406" max="4406" width="6.5703125" style="1" customWidth="1"/>
    <col min="4407" max="4407" width="6.28515625" style="1" customWidth="1"/>
    <col min="4408" max="4409" width="5.7109375" style="1" customWidth="1"/>
    <col min="4410" max="4410" width="14.7109375" style="1" customWidth="1"/>
    <col min="4411" max="4420" width="5.7109375" style="1" customWidth="1"/>
    <col min="4421" max="4608" width="9.140625" style="1"/>
    <col min="4609" max="4609" width="11" style="1" customWidth="1"/>
    <col min="4610" max="4610" width="20.5703125" style="1" customWidth="1"/>
    <col min="4611" max="4611" width="15.140625" style="1" customWidth="1"/>
    <col min="4612" max="4612" width="19.140625" style="1" customWidth="1"/>
    <col min="4613" max="4613" width="7" style="1" customWidth="1"/>
    <col min="4614" max="4618" width="6.140625" style="1" customWidth="1"/>
    <col min="4619" max="4619" width="18.7109375" style="1" customWidth="1"/>
    <col min="4620" max="4625" width="6.85546875" style="1" customWidth="1"/>
    <col min="4626" max="4626" width="20.5703125" style="1" customWidth="1"/>
    <col min="4627" max="4632" width="6.85546875" style="1" customWidth="1"/>
    <col min="4633" max="4633" width="20.5703125" style="1" customWidth="1"/>
    <col min="4634" max="4639" width="6.85546875" style="1" customWidth="1"/>
    <col min="4640" max="4640" width="20.5703125" style="1" customWidth="1"/>
    <col min="4641" max="4646" width="6.85546875" style="1" customWidth="1"/>
    <col min="4647" max="4647" width="4" style="1" customWidth="1"/>
    <col min="4648" max="4648" width="6.5703125" style="1" customWidth="1"/>
    <col min="4649" max="4649" width="18.42578125" style="1" customWidth="1"/>
    <col min="4650" max="4650" width="24.28515625" style="1" customWidth="1"/>
    <col min="4651" max="4651" width="14.42578125" style="1" customWidth="1"/>
    <col min="4652" max="4652" width="25.5703125" style="1" customWidth="1"/>
    <col min="4653" max="4653" width="12.42578125" style="1" customWidth="1"/>
    <col min="4654" max="4654" width="19.85546875" style="1" customWidth="1"/>
    <col min="4655" max="4656" width="4.7109375" style="1" customWidth="1"/>
    <col min="4657" max="4657" width="4.28515625" style="1" customWidth="1"/>
    <col min="4658" max="4658" width="4.42578125" style="1" customWidth="1"/>
    <col min="4659" max="4659" width="5.140625" style="1" customWidth="1"/>
    <col min="4660" max="4660" width="5.7109375" style="1" customWidth="1"/>
    <col min="4661" max="4661" width="6.28515625" style="1" customWidth="1"/>
    <col min="4662" max="4662" width="6.5703125" style="1" customWidth="1"/>
    <col min="4663" max="4663" width="6.28515625" style="1" customWidth="1"/>
    <col min="4664" max="4665" width="5.7109375" style="1" customWidth="1"/>
    <col min="4666" max="4666" width="14.7109375" style="1" customWidth="1"/>
    <col min="4667" max="4676" width="5.7109375" style="1" customWidth="1"/>
    <col min="4677" max="4864" width="9.140625" style="1"/>
    <col min="4865" max="4865" width="11" style="1" customWidth="1"/>
    <col min="4866" max="4866" width="20.5703125" style="1" customWidth="1"/>
    <col min="4867" max="4867" width="15.140625" style="1" customWidth="1"/>
    <col min="4868" max="4868" width="19.140625" style="1" customWidth="1"/>
    <col min="4869" max="4869" width="7" style="1" customWidth="1"/>
    <col min="4870" max="4874" width="6.140625" style="1" customWidth="1"/>
    <col min="4875" max="4875" width="18.7109375" style="1" customWidth="1"/>
    <col min="4876" max="4881" width="6.85546875" style="1" customWidth="1"/>
    <col min="4882" max="4882" width="20.5703125" style="1" customWidth="1"/>
    <col min="4883" max="4888" width="6.85546875" style="1" customWidth="1"/>
    <col min="4889" max="4889" width="20.5703125" style="1" customWidth="1"/>
    <col min="4890" max="4895" width="6.85546875" style="1" customWidth="1"/>
    <col min="4896" max="4896" width="20.5703125" style="1" customWidth="1"/>
    <col min="4897" max="4902" width="6.85546875" style="1" customWidth="1"/>
    <col min="4903" max="4903" width="4" style="1" customWidth="1"/>
    <col min="4904" max="4904" width="6.5703125" style="1" customWidth="1"/>
    <col min="4905" max="4905" width="18.42578125" style="1" customWidth="1"/>
    <col min="4906" max="4906" width="24.28515625" style="1" customWidth="1"/>
    <col min="4907" max="4907" width="14.42578125" style="1" customWidth="1"/>
    <col min="4908" max="4908" width="25.5703125" style="1" customWidth="1"/>
    <col min="4909" max="4909" width="12.42578125" style="1" customWidth="1"/>
    <col min="4910" max="4910" width="19.85546875" style="1" customWidth="1"/>
    <col min="4911" max="4912" width="4.7109375" style="1" customWidth="1"/>
    <col min="4913" max="4913" width="4.28515625" style="1" customWidth="1"/>
    <col min="4914" max="4914" width="4.42578125" style="1" customWidth="1"/>
    <col min="4915" max="4915" width="5.140625" style="1" customWidth="1"/>
    <col min="4916" max="4916" width="5.7109375" style="1" customWidth="1"/>
    <col min="4917" max="4917" width="6.28515625" style="1" customWidth="1"/>
    <col min="4918" max="4918" width="6.5703125" style="1" customWidth="1"/>
    <col min="4919" max="4919" width="6.28515625" style="1" customWidth="1"/>
    <col min="4920" max="4921" width="5.7109375" style="1" customWidth="1"/>
    <col min="4922" max="4922" width="14.7109375" style="1" customWidth="1"/>
    <col min="4923" max="4932" width="5.7109375" style="1" customWidth="1"/>
    <col min="4933" max="5120" width="9.140625" style="1"/>
    <col min="5121" max="5121" width="11" style="1" customWidth="1"/>
    <col min="5122" max="5122" width="20.5703125" style="1" customWidth="1"/>
    <col min="5123" max="5123" width="15.140625" style="1" customWidth="1"/>
    <col min="5124" max="5124" width="19.140625" style="1" customWidth="1"/>
    <col min="5125" max="5125" width="7" style="1" customWidth="1"/>
    <col min="5126" max="5130" width="6.140625" style="1" customWidth="1"/>
    <col min="5131" max="5131" width="18.7109375" style="1" customWidth="1"/>
    <col min="5132" max="5137" width="6.85546875" style="1" customWidth="1"/>
    <col min="5138" max="5138" width="20.5703125" style="1" customWidth="1"/>
    <col min="5139" max="5144" width="6.85546875" style="1" customWidth="1"/>
    <col min="5145" max="5145" width="20.5703125" style="1" customWidth="1"/>
    <col min="5146" max="5151" width="6.85546875" style="1" customWidth="1"/>
    <col min="5152" max="5152" width="20.5703125" style="1" customWidth="1"/>
    <col min="5153" max="5158" width="6.85546875" style="1" customWidth="1"/>
    <col min="5159" max="5159" width="4" style="1" customWidth="1"/>
    <col min="5160" max="5160" width="6.5703125" style="1" customWidth="1"/>
    <col min="5161" max="5161" width="18.42578125" style="1" customWidth="1"/>
    <col min="5162" max="5162" width="24.28515625" style="1" customWidth="1"/>
    <col min="5163" max="5163" width="14.42578125" style="1" customWidth="1"/>
    <col min="5164" max="5164" width="25.5703125" style="1" customWidth="1"/>
    <col min="5165" max="5165" width="12.42578125" style="1" customWidth="1"/>
    <col min="5166" max="5166" width="19.85546875" style="1" customWidth="1"/>
    <col min="5167" max="5168" width="4.7109375" style="1" customWidth="1"/>
    <col min="5169" max="5169" width="4.28515625" style="1" customWidth="1"/>
    <col min="5170" max="5170" width="4.42578125" style="1" customWidth="1"/>
    <col min="5171" max="5171" width="5.140625" style="1" customWidth="1"/>
    <col min="5172" max="5172" width="5.7109375" style="1" customWidth="1"/>
    <col min="5173" max="5173" width="6.28515625" style="1" customWidth="1"/>
    <col min="5174" max="5174" width="6.5703125" style="1" customWidth="1"/>
    <col min="5175" max="5175" width="6.28515625" style="1" customWidth="1"/>
    <col min="5176" max="5177" width="5.7109375" style="1" customWidth="1"/>
    <col min="5178" max="5178" width="14.7109375" style="1" customWidth="1"/>
    <col min="5179" max="5188" width="5.7109375" style="1" customWidth="1"/>
    <col min="5189" max="5376" width="9.140625" style="1"/>
    <col min="5377" max="5377" width="11" style="1" customWidth="1"/>
    <col min="5378" max="5378" width="20.5703125" style="1" customWidth="1"/>
    <col min="5379" max="5379" width="15.140625" style="1" customWidth="1"/>
    <col min="5380" max="5380" width="19.140625" style="1" customWidth="1"/>
    <col min="5381" max="5381" width="7" style="1" customWidth="1"/>
    <col min="5382" max="5386" width="6.140625" style="1" customWidth="1"/>
    <col min="5387" max="5387" width="18.7109375" style="1" customWidth="1"/>
    <col min="5388" max="5393" width="6.85546875" style="1" customWidth="1"/>
    <col min="5394" max="5394" width="20.5703125" style="1" customWidth="1"/>
    <col min="5395" max="5400" width="6.85546875" style="1" customWidth="1"/>
    <col min="5401" max="5401" width="20.5703125" style="1" customWidth="1"/>
    <col min="5402" max="5407" width="6.85546875" style="1" customWidth="1"/>
    <col min="5408" max="5408" width="20.5703125" style="1" customWidth="1"/>
    <col min="5409" max="5414" width="6.85546875" style="1" customWidth="1"/>
    <col min="5415" max="5415" width="4" style="1" customWidth="1"/>
    <col min="5416" max="5416" width="6.5703125" style="1" customWidth="1"/>
    <col min="5417" max="5417" width="18.42578125" style="1" customWidth="1"/>
    <col min="5418" max="5418" width="24.28515625" style="1" customWidth="1"/>
    <col min="5419" max="5419" width="14.42578125" style="1" customWidth="1"/>
    <col min="5420" max="5420" width="25.5703125" style="1" customWidth="1"/>
    <col min="5421" max="5421" width="12.42578125" style="1" customWidth="1"/>
    <col min="5422" max="5422" width="19.85546875" style="1" customWidth="1"/>
    <col min="5423" max="5424" width="4.7109375" style="1" customWidth="1"/>
    <col min="5425" max="5425" width="4.28515625" style="1" customWidth="1"/>
    <col min="5426" max="5426" width="4.42578125" style="1" customWidth="1"/>
    <col min="5427" max="5427" width="5.140625" style="1" customWidth="1"/>
    <col min="5428" max="5428" width="5.7109375" style="1" customWidth="1"/>
    <col min="5429" max="5429" width="6.28515625" style="1" customWidth="1"/>
    <col min="5430" max="5430" width="6.5703125" style="1" customWidth="1"/>
    <col min="5431" max="5431" width="6.28515625" style="1" customWidth="1"/>
    <col min="5432" max="5433" width="5.7109375" style="1" customWidth="1"/>
    <col min="5434" max="5434" width="14.7109375" style="1" customWidth="1"/>
    <col min="5435" max="5444" width="5.7109375" style="1" customWidth="1"/>
    <col min="5445" max="5632" width="9.140625" style="1"/>
    <col min="5633" max="5633" width="11" style="1" customWidth="1"/>
    <col min="5634" max="5634" width="20.5703125" style="1" customWidth="1"/>
    <col min="5635" max="5635" width="15.140625" style="1" customWidth="1"/>
    <col min="5636" max="5636" width="19.140625" style="1" customWidth="1"/>
    <col min="5637" max="5637" width="7" style="1" customWidth="1"/>
    <col min="5638" max="5642" width="6.140625" style="1" customWidth="1"/>
    <col min="5643" max="5643" width="18.7109375" style="1" customWidth="1"/>
    <col min="5644" max="5649" width="6.85546875" style="1" customWidth="1"/>
    <col min="5650" max="5650" width="20.5703125" style="1" customWidth="1"/>
    <col min="5651" max="5656" width="6.85546875" style="1" customWidth="1"/>
    <col min="5657" max="5657" width="20.5703125" style="1" customWidth="1"/>
    <col min="5658" max="5663" width="6.85546875" style="1" customWidth="1"/>
    <col min="5664" max="5664" width="20.5703125" style="1" customWidth="1"/>
    <col min="5665" max="5670" width="6.85546875" style="1" customWidth="1"/>
    <col min="5671" max="5671" width="4" style="1" customWidth="1"/>
    <col min="5672" max="5672" width="6.5703125" style="1" customWidth="1"/>
    <col min="5673" max="5673" width="18.42578125" style="1" customWidth="1"/>
    <col min="5674" max="5674" width="24.28515625" style="1" customWidth="1"/>
    <col min="5675" max="5675" width="14.42578125" style="1" customWidth="1"/>
    <col min="5676" max="5676" width="25.5703125" style="1" customWidth="1"/>
    <col min="5677" max="5677" width="12.42578125" style="1" customWidth="1"/>
    <col min="5678" max="5678" width="19.85546875" style="1" customWidth="1"/>
    <col min="5679" max="5680" width="4.7109375" style="1" customWidth="1"/>
    <col min="5681" max="5681" width="4.28515625" style="1" customWidth="1"/>
    <col min="5682" max="5682" width="4.42578125" style="1" customWidth="1"/>
    <col min="5683" max="5683" width="5.140625" style="1" customWidth="1"/>
    <col min="5684" max="5684" width="5.7109375" style="1" customWidth="1"/>
    <col min="5685" max="5685" width="6.28515625" style="1" customWidth="1"/>
    <col min="5686" max="5686" width="6.5703125" style="1" customWidth="1"/>
    <col min="5687" max="5687" width="6.28515625" style="1" customWidth="1"/>
    <col min="5688" max="5689" width="5.7109375" style="1" customWidth="1"/>
    <col min="5690" max="5690" width="14.7109375" style="1" customWidth="1"/>
    <col min="5691" max="5700" width="5.7109375" style="1" customWidth="1"/>
    <col min="5701" max="5888" width="9.140625" style="1"/>
    <col min="5889" max="5889" width="11" style="1" customWidth="1"/>
    <col min="5890" max="5890" width="20.5703125" style="1" customWidth="1"/>
    <col min="5891" max="5891" width="15.140625" style="1" customWidth="1"/>
    <col min="5892" max="5892" width="19.140625" style="1" customWidth="1"/>
    <col min="5893" max="5893" width="7" style="1" customWidth="1"/>
    <col min="5894" max="5898" width="6.140625" style="1" customWidth="1"/>
    <col min="5899" max="5899" width="18.7109375" style="1" customWidth="1"/>
    <col min="5900" max="5905" width="6.85546875" style="1" customWidth="1"/>
    <col min="5906" max="5906" width="20.5703125" style="1" customWidth="1"/>
    <col min="5907" max="5912" width="6.85546875" style="1" customWidth="1"/>
    <col min="5913" max="5913" width="20.5703125" style="1" customWidth="1"/>
    <col min="5914" max="5919" width="6.85546875" style="1" customWidth="1"/>
    <col min="5920" max="5920" width="20.5703125" style="1" customWidth="1"/>
    <col min="5921" max="5926" width="6.85546875" style="1" customWidth="1"/>
    <col min="5927" max="5927" width="4" style="1" customWidth="1"/>
    <col min="5928" max="5928" width="6.5703125" style="1" customWidth="1"/>
    <col min="5929" max="5929" width="18.42578125" style="1" customWidth="1"/>
    <col min="5930" max="5930" width="24.28515625" style="1" customWidth="1"/>
    <col min="5931" max="5931" width="14.42578125" style="1" customWidth="1"/>
    <col min="5932" max="5932" width="25.5703125" style="1" customWidth="1"/>
    <col min="5933" max="5933" width="12.42578125" style="1" customWidth="1"/>
    <col min="5934" max="5934" width="19.85546875" style="1" customWidth="1"/>
    <col min="5935" max="5936" width="4.7109375" style="1" customWidth="1"/>
    <col min="5937" max="5937" width="4.28515625" style="1" customWidth="1"/>
    <col min="5938" max="5938" width="4.42578125" style="1" customWidth="1"/>
    <col min="5939" max="5939" width="5.140625" style="1" customWidth="1"/>
    <col min="5940" max="5940" width="5.7109375" style="1" customWidth="1"/>
    <col min="5941" max="5941" width="6.28515625" style="1" customWidth="1"/>
    <col min="5942" max="5942" width="6.5703125" style="1" customWidth="1"/>
    <col min="5943" max="5943" width="6.28515625" style="1" customWidth="1"/>
    <col min="5944" max="5945" width="5.7109375" style="1" customWidth="1"/>
    <col min="5946" max="5946" width="14.7109375" style="1" customWidth="1"/>
    <col min="5947" max="5956" width="5.7109375" style="1" customWidth="1"/>
    <col min="5957" max="6144" width="9.140625" style="1"/>
    <col min="6145" max="6145" width="11" style="1" customWidth="1"/>
    <col min="6146" max="6146" width="20.5703125" style="1" customWidth="1"/>
    <col min="6147" max="6147" width="15.140625" style="1" customWidth="1"/>
    <col min="6148" max="6148" width="19.140625" style="1" customWidth="1"/>
    <col min="6149" max="6149" width="7" style="1" customWidth="1"/>
    <col min="6150" max="6154" width="6.140625" style="1" customWidth="1"/>
    <col min="6155" max="6155" width="18.7109375" style="1" customWidth="1"/>
    <col min="6156" max="6161" width="6.85546875" style="1" customWidth="1"/>
    <col min="6162" max="6162" width="20.5703125" style="1" customWidth="1"/>
    <col min="6163" max="6168" width="6.85546875" style="1" customWidth="1"/>
    <col min="6169" max="6169" width="20.5703125" style="1" customWidth="1"/>
    <col min="6170" max="6175" width="6.85546875" style="1" customWidth="1"/>
    <col min="6176" max="6176" width="20.5703125" style="1" customWidth="1"/>
    <col min="6177" max="6182" width="6.85546875" style="1" customWidth="1"/>
    <col min="6183" max="6183" width="4" style="1" customWidth="1"/>
    <col min="6184" max="6184" width="6.5703125" style="1" customWidth="1"/>
    <col min="6185" max="6185" width="18.42578125" style="1" customWidth="1"/>
    <col min="6186" max="6186" width="24.28515625" style="1" customWidth="1"/>
    <col min="6187" max="6187" width="14.42578125" style="1" customWidth="1"/>
    <col min="6188" max="6188" width="25.5703125" style="1" customWidth="1"/>
    <col min="6189" max="6189" width="12.42578125" style="1" customWidth="1"/>
    <col min="6190" max="6190" width="19.85546875" style="1" customWidth="1"/>
    <col min="6191" max="6192" width="4.7109375" style="1" customWidth="1"/>
    <col min="6193" max="6193" width="4.28515625" style="1" customWidth="1"/>
    <col min="6194" max="6194" width="4.42578125" style="1" customWidth="1"/>
    <col min="6195" max="6195" width="5.140625" style="1" customWidth="1"/>
    <col min="6196" max="6196" width="5.7109375" style="1" customWidth="1"/>
    <col min="6197" max="6197" width="6.28515625" style="1" customWidth="1"/>
    <col min="6198" max="6198" width="6.5703125" style="1" customWidth="1"/>
    <col min="6199" max="6199" width="6.28515625" style="1" customWidth="1"/>
    <col min="6200" max="6201" width="5.7109375" style="1" customWidth="1"/>
    <col min="6202" max="6202" width="14.7109375" style="1" customWidth="1"/>
    <col min="6203" max="6212" width="5.7109375" style="1" customWidth="1"/>
    <col min="6213" max="6400" width="9.140625" style="1"/>
    <col min="6401" max="6401" width="11" style="1" customWidth="1"/>
    <col min="6402" max="6402" width="20.5703125" style="1" customWidth="1"/>
    <col min="6403" max="6403" width="15.140625" style="1" customWidth="1"/>
    <col min="6404" max="6404" width="19.140625" style="1" customWidth="1"/>
    <col min="6405" max="6405" width="7" style="1" customWidth="1"/>
    <col min="6406" max="6410" width="6.140625" style="1" customWidth="1"/>
    <col min="6411" max="6411" width="18.7109375" style="1" customWidth="1"/>
    <col min="6412" max="6417" width="6.85546875" style="1" customWidth="1"/>
    <col min="6418" max="6418" width="20.5703125" style="1" customWidth="1"/>
    <col min="6419" max="6424" width="6.85546875" style="1" customWidth="1"/>
    <col min="6425" max="6425" width="20.5703125" style="1" customWidth="1"/>
    <col min="6426" max="6431" width="6.85546875" style="1" customWidth="1"/>
    <col min="6432" max="6432" width="20.5703125" style="1" customWidth="1"/>
    <col min="6433" max="6438" width="6.85546875" style="1" customWidth="1"/>
    <col min="6439" max="6439" width="4" style="1" customWidth="1"/>
    <col min="6440" max="6440" width="6.5703125" style="1" customWidth="1"/>
    <col min="6441" max="6441" width="18.42578125" style="1" customWidth="1"/>
    <col min="6442" max="6442" width="24.28515625" style="1" customWidth="1"/>
    <col min="6443" max="6443" width="14.42578125" style="1" customWidth="1"/>
    <col min="6444" max="6444" width="25.5703125" style="1" customWidth="1"/>
    <col min="6445" max="6445" width="12.42578125" style="1" customWidth="1"/>
    <col min="6446" max="6446" width="19.85546875" style="1" customWidth="1"/>
    <col min="6447" max="6448" width="4.7109375" style="1" customWidth="1"/>
    <col min="6449" max="6449" width="4.28515625" style="1" customWidth="1"/>
    <col min="6450" max="6450" width="4.42578125" style="1" customWidth="1"/>
    <col min="6451" max="6451" width="5.140625" style="1" customWidth="1"/>
    <col min="6452" max="6452" width="5.7109375" style="1" customWidth="1"/>
    <col min="6453" max="6453" width="6.28515625" style="1" customWidth="1"/>
    <col min="6454" max="6454" width="6.5703125" style="1" customWidth="1"/>
    <col min="6455" max="6455" width="6.28515625" style="1" customWidth="1"/>
    <col min="6456" max="6457" width="5.7109375" style="1" customWidth="1"/>
    <col min="6458" max="6458" width="14.7109375" style="1" customWidth="1"/>
    <col min="6459" max="6468" width="5.7109375" style="1" customWidth="1"/>
    <col min="6469" max="6656" width="9.140625" style="1"/>
    <col min="6657" max="6657" width="11" style="1" customWidth="1"/>
    <col min="6658" max="6658" width="20.5703125" style="1" customWidth="1"/>
    <col min="6659" max="6659" width="15.140625" style="1" customWidth="1"/>
    <col min="6660" max="6660" width="19.140625" style="1" customWidth="1"/>
    <col min="6661" max="6661" width="7" style="1" customWidth="1"/>
    <col min="6662" max="6666" width="6.140625" style="1" customWidth="1"/>
    <col min="6667" max="6667" width="18.7109375" style="1" customWidth="1"/>
    <col min="6668" max="6673" width="6.85546875" style="1" customWidth="1"/>
    <col min="6674" max="6674" width="20.5703125" style="1" customWidth="1"/>
    <col min="6675" max="6680" width="6.85546875" style="1" customWidth="1"/>
    <col min="6681" max="6681" width="20.5703125" style="1" customWidth="1"/>
    <col min="6682" max="6687" width="6.85546875" style="1" customWidth="1"/>
    <col min="6688" max="6688" width="20.5703125" style="1" customWidth="1"/>
    <col min="6689" max="6694" width="6.85546875" style="1" customWidth="1"/>
    <col min="6695" max="6695" width="4" style="1" customWidth="1"/>
    <col min="6696" max="6696" width="6.5703125" style="1" customWidth="1"/>
    <col min="6697" max="6697" width="18.42578125" style="1" customWidth="1"/>
    <col min="6698" max="6698" width="24.28515625" style="1" customWidth="1"/>
    <col min="6699" max="6699" width="14.42578125" style="1" customWidth="1"/>
    <col min="6700" max="6700" width="25.5703125" style="1" customWidth="1"/>
    <col min="6701" max="6701" width="12.42578125" style="1" customWidth="1"/>
    <col min="6702" max="6702" width="19.85546875" style="1" customWidth="1"/>
    <col min="6703" max="6704" width="4.7109375" style="1" customWidth="1"/>
    <col min="6705" max="6705" width="4.28515625" style="1" customWidth="1"/>
    <col min="6706" max="6706" width="4.42578125" style="1" customWidth="1"/>
    <col min="6707" max="6707" width="5.140625" style="1" customWidth="1"/>
    <col min="6708" max="6708" width="5.7109375" style="1" customWidth="1"/>
    <col min="6709" max="6709" width="6.28515625" style="1" customWidth="1"/>
    <col min="6710" max="6710" width="6.5703125" style="1" customWidth="1"/>
    <col min="6711" max="6711" width="6.28515625" style="1" customWidth="1"/>
    <col min="6712" max="6713" width="5.7109375" style="1" customWidth="1"/>
    <col min="6714" max="6714" width="14.7109375" style="1" customWidth="1"/>
    <col min="6715" max="6724" width="5.7109375" style="1" customWidth="1"/>
    <col min="6725" max="6912" width="9.140625" style="1"/>
    <col min="6913" max="6913" width="11" style="1" customWidth="1"/>
    <col min="6914" max="6914" width="20.5703125" style="1" customWidth="1"/>
    <col min="6915" max="6915" width="15.140625" style="1" customWidth="1"/>
    <col min="6916" max="6916" width="19.140625" style="1" customWidth="1"/>
    <col min="6917" max="6917" width="7" style="1" customWidth="1"/>
    <col min="6918" max="6922" width="6.140625" style="1" customWidth="1"/>
    <col min="6923" max="6923" width="18.7109375" style="1" customWidth="1"/>
    <col min="6924" max="6929" width="6.85546875" style="1" customWidth="1"/>
    <col min="6930" max="6930" width="20.5703125" style="1" customWidth="1"/>
    <col min="6931" max="6936" width="6.85546875" style="1" customWidth="1"/>
    <col min="6937" max="6937" width="20.5703125" style="1" customWidth="1"/>
    <col min="6938" max="6943" width="6.85546875" style="1" customWidth="1"/>
    <col min="6944" max="6944" width="20.5703125" style="1" customWidth="1"/>
    <col min="6945" max="6950" width="6.85546875" style="1" customWidth="1"/>
    <col min="6951" max="6951" width="4" style="1" customWidth="1"/>
    <col min="6952" max="6952" width="6.5703125" style="1" customWidth="1"/>
    <col min="6953" max="6953" width="18.42578125" style="1" customWidth="1"/>
    <col min="6954" max="6954" width="24.28515625" style="1" customWidth="1"/>
    <col min="6955" max="6955" width="14.42578125" style="1" customWidth="1"/>
    <col min="6956" max="6956" width="25.5703125" style="1" customWidth="1"/>
    <col min="6957" max="6957" width="12.42578125" style="1" customWidth="1"/>
    <col min="6958" max="6958" width="19.85546875" style="1" customWidth="1"/>
    <col min="6959" max="6960" width="4.7109375" style="1" customWidth="1"/>
    <col min="6961" max="6961" width="4.28515625" style="1" customWidth="1"/>
    <col min="6962" max="6962" width="4.42578125" style="1" customWidth="1"/>
    <col min="6963" max="6963" width="5.140625" style="1" customWidth="1"/>
    <col min="6964" max="6964" width="5.7109375" style="1" customWidth="1"/>
    <col min="6965" max="6965" width="6.28515625" style="1" customWidth="1"/>
    <col min="6966" max="6966" width="6.5703125" style="1" customWidth="1"/>
    <col min="6967" max="6967" width="6.28515625" style="1" customWidth="1"/>
    <col min="6968" max="6969" width="5.7109375" style="1" customWidth="1"/>
    <col min="6970" max="6970" width="14.7109375" style="1" customWidth="1"/>
    <col min="6971" max="6980" width="5.7109375" style="1" customWidth="1"/>
    <col min="6981" max="7168" width="9.140625" style="1"/>
    <col min="7169" max="7169" width="11" style="1" customWidth="1"/>
    <col min="7170" max="7170" width="20.5703125" style="1" customWidth="1"/>
    <col min="7171" max="7171" width="15.140625" style="1" customWidth="1"/>
    <col min="7172" max="7172" width="19.140625" style="1" customWidth="1"/>
    <col min="7173" max="7173" width="7" style="1" customWidth="1"/>
    <col min="7174" max="7178" width="6.140625" style="1" customWidth="1"/>
    <col min="7179" max="7179" width="18.7109375" style="1" customWidth="1"/>
    <col min="7180" max="7185" width="6.85546875" style="1" customWidth="1"/>
    <col min="7186" max="7186" width="20.5703125" style="1" customWidth="1"/>
    <col min="7187" max="7192" width="6.85546875" style="1" customWidth="1"/>
    <col min="7193" max="7193" width="20.5703125" style="1" customWidth="1"/>
    <col min="7194" max="7199" width="6.85546875" style="1" customWidth="1"/>
    <col min="7200" max="7200" width="20.5703125" style="1" customWidth="1"/>
    <col min="7201" max="7206" width="6.85546875" style="1" customWidth="1"/>
    <col min="7207" max="7207" width="4" style="1" customWidth="1"/>
    <col min="7208" max="7208" width="6.5703125" style="1" customWidth="1"/>
    <col min="7209" max="7209" width="18.42578125" style="1" customWidth="1"/>
    <col min="7210" max="7210" width="24.28515625" style="1" customWidth="1"/>
    <col min="7211" max="7211" width="14.42578125" style="1" customWidth="1"/>
    <col min="7212" max="7212" width="25.5703125" style="1" customWidth="1"/>
    <col min="7213" max="7213" width="12.42578125" style="1" customWidth="1"/>
    <col min="7214" max="7214" width="19.85546875" style="1" customWidth="1"/>
    <col min="7215" max="7216" width="4.7109375" style="1" customWidth="1"/>
    <col min="7217" max="7217" width="4.28515625" style="1" customWidth="1"/>
    <col min="7218" max="7218" width="4.42578125" style="1" customWidth="1"/>
    <col min="7219" max="7219" width="5.140625" style="1" customWidth="1"/>
    <col min="7220" max="7220" width="5.7109375" style="1" customWidth="1"/>
    <col min="7221" max="7221" width="6.28515625" style="1" customWidth="1"/>
    <col min="7222" max="7222" width="6.5703125" style="1" customWidth="1"/>
    <col min="7223" max="7223" width="6.28515625" style="1" customWidth="1"/>
    <col min="7224" max="7225" width="5.7109375" style="1" customWidth="1"/>
    <col min="7226" max="7226" width="14.7109375" style="1" customWidth="1"/>
    <col min="7227" max="7236" width="5.7109375" style="1" customWidth="1"/>
    <col min="7237" max="7424" width="9.140625" style="1"/>
    <col min="7425" max="7425" width="11" style="1" customWidth="1"/>
    <col min="7426" max="7426" width="20.5703125" style="1" customWidth="1"/>
    <col min="7427" max="7427" width="15.140625" style="1" customWidth="1"/>
    <col min="7428" max="7428" width="19.140625" style="1" customWidth="1"/>
    <col min="7429" max="7429" width="7" style="1" customWidth="1"/>
    <col min="7430" max="7434" width="6.140625" style="1" customWidth="1"/>
    <col min="7435" max="7435" width="18.7109375" style="1" customWidth="1"/>
    <col min="7436" max="7441" width="6.85546875" style="1" customWidth="1"/>
    <col min="7442" max="7442" width="20.5703125" style="1" customWidth="1"/>
    <col min="7443" max="7448" width="6.85546875" style="1" customWidth="1"/>
    <col min="7449" max="7449" width="20.5703125" style="1" customWidth="1"/>
    <col min="7450" max="7455" width="6.85546875" style="1" customWidth="1"/>
    <col min="7456" max="7456" width="20.5703125" style="1" customWidth="1"/>
    <col min="7457" max="7462" width="6.85546875" style="1" customWidth="1"/>
    <col min="7463" max="7463" width="4" style="1" customWidth="1"/>
    <col min="7464" max="7464" width="6.5703125" style="1" customWidth="1"/>
    <col min="7465" max="7465" width="18.42578125" style="1" customWidth="1"/>
    <col min="7466" max="7466" width="24.28515625" style="1" customWidth="1"/>
    <col min="7467" max="7467" width="14.42578125" style="1" customWidth="1"/>
    <col min="7468" max="7468" width="25.5703125" style="1" customWidth="1"/>
    <col min="7469" max="7469" width="12.42578125" style="1" customWidth="1"/>
    <col min="7470" max="7470" width="19.85546875" style="1" customWidth="1"/>
    <col min="7471" max="7472" width="4.7109375" style="1" customWidth="1"/>
    <col min="7473" max="7473" width="4.28515625" style="1" customWidth="1"/>
    <col min="7474" max="7474" width="4.42578125" style="1" customWidth="1"/>
    <col min="7475" max="7475" width="5.140625" style="1" customWidth="1"/>
    <col min="7476" max="7476" width="5.7109375" style="1" customWidth="1"/>
    <col min="7477" max="7477" width="6.28515625" style="1" customWidth="1"/>
    <col min="7478" max="7478" width="6.5703125" style="1" customWidth="1"/>
    <col min="7479" max="7479" width="6.28515625" style="1" customWidth="1"/>
    <col min="7480" max="7481" width="5.7109375" style="1" customWidth="1"/>
    <col min="7482" max="7482" width="14.7109375" style="1" customWidth="1"/>
    <col min="7483" max="7492" width="5.7109375" style="1" customWidth="1"/>
    <col min="7493" max="7680" width="9.140625" style="1"/>
    <col min="7681" max="7681" width="11" style="1" customWidth="1"/>
    <col min="7682" max="7682" width="20.5703125" style="1" customWidth="1"/>
    <col min="7683" max="7683" width="15.140625" style="1" customWidth="1"/>
    <col min="7684" max="7684" width="19.140625" style="1" customWidth="1"/>
    <col min="7685" max="7685" width="7" style="1" customWidth="1"/>
    <col min="7686" max="7690" width="6.140625" style="1" customWidth="1"/>
    <col min="7691" max="7691" width="18.7109375" style="1" customWidth="1"/>
    <col min="7692" max="7697" width="6.85546875" style="1" customWidth="1"/>
    <col min="7698" max="7698" width="20.5703125" style="1" customWidth="1"/>
    <col min="7699" max="7704" width="6.85546875" style="1" customWidth="1"/>
    <col min="7705" max="7705" width="20.5703125" style="1" customWidth="1"/>
    <col min="7706" max="7711" width="6.85546875" style="1" customWidth="1"/>
    <col min="7712" max="7712" width="20.5703125" style="1" customWidth="1"/>
    <col min="7713" max="7718" width="6.85546875" style="1" customWidth="1"/>
    <col min="7719" max="7719" width="4" style="1" customWidth="1"/>
    <col min="7720" max="7720" width="6.5703125" style="1" customWidth="1"/>
    <col min="7721" max="7721" width="18.42578125" style="1" customWidth="1"/>
    <col min="7722" max="7722" width="24.28515625" style="1" customWidth="1"/>
    <col min="7723" max="7723" width="14.42578125" style="1" customWidth="1"/>
    <col min="7724" max="7724" width="25.5703125" style="1" customWidth="1"/>
    <col min="7725" max="7725" width="12.42578125" style="1" customWidth="1"/>
    <col min="7726" max="7726" width="19.85546875" style="1" customWidth="1"/>
    <col min="7727" max="7728" width="4.7109375" style="1" customWidth="1"/>
    <col min="7729" max="7729" width="4.28515625" style="1" customWidth="1"/>
    <col min="7730" max="7730" width="4.42578125" style="1" customWidth="1"/>
    <col min="7731" max="7731" width="5.140625" style="1" customWidth="1"/>
    <col min="7732" max="7732" width="5.7109375" style="1" customWidth="1"/>
    <col min="7733" max="7733" width="6.28515625" style="1" customWidth="1"/>
    <col min="7734" max="7734" width="6.5703125" style="1" customWidth="1"/>
    <col min="7735" max="7735" width="6.28515625" style="1" customWidth="1"/>
    <col min="7736" max="7737" width="5.7109375" style="1" customWidth="1"/>
    <col min="7738" max="7738" width="14.7109375" style="1" customWidth="1"/>
    <col min="7739" max="7748" width="5.7109375" style="1" customWidth="1"/>
    <col min="7749" max="7936" width="9.140625" style="1"/>
    <col min="7937" max="7937" width="11" style="1" customWidth="1"/>
    <col min="7938" max="7938" width="20.5703125" style="1" customWidth="1"/>
    <col min="7939" max="7939" width="15.140625" style="1" customWidth="1"/>
    <col min="7940" max="7940" width="19.140625" style="1" customWidth="1"/>
    <col min="7941" max="7941" width="7" style="1" customWidth="1"/>
    <col min="7942" max="7946" width="6.140625" style="1" customWidth="1"/>
    <col min="7947" max="7947" width="18.7109375" style="1" customWidth="1"/>
    <col min="7948" max="7953" width="6.85546875" style="1" customWidth="1"/>
    <col min="7954" max="7954" width="20.5703125" style="1" customWidth="1"/>
    <col min="7955" max="7960" width="6.85546875" style="1" customWidth="1"/>
    <col min="7961" max="7961" width="20.5703125" style="1" customWidth="1"/>
    <col min="7962" max="7967" width="6.85546875" style="1" customWidth="1"/>
    <col min="7968" max="7968" width="20.5703125" style="1" customWidth="1"/>
    <col min="7969" max="7974" width="6.85546875" style="1" customWidth="1"/>
    <col min="7975" max="7975" width="4" style="1" customWidth="1"/>
    <col min="7976" max="7976" width="6.5703125" style="1" customWidth="1"/>
    <col min="7977" max="7977" width="18.42578125" style="1" customWidth="1"/>
    <col min="7978" max="7978" width="24.28515625" style="1" customWidth="1"/>
    <col min="7979" max="7979" width="14.42578125" style="1" customWidth="1"/>
    <col min="7980" max="7980" width="25.5703125" style="1" customWidth="1"/>
    <col min="7981" max="7981" width="12.42578125" style="1" customWidth="1"/>
    <col min="7982" max="7982" width="19.85546875" style="1" customWidth="1"/>
    <col min="7983" max="7984" width="4.7109375" style="1" customWidth="1"/>
    <col min="7985" max="7985" width="4.28515625" style="1" customWidth="1"/>
    <col min="7986" max="7986" width="4.42578125" style="1" customWidth="1"/>
    <col min="7987" max="7987" width="5.140625" style="1" customWidth="1"/>
    <col min="7988" max="7988" width="5.7109375" style="1" customWidth="1"/>
    <col min="7989" max="7989" width="6.28515625" style="1" customWidth="1"/>
    <col min="7990" max="7990" width="6.5703125" style="1" customWidth="1"/>
    <col min="7991" max="7991" width="6.28515625" style="1" customWidth="1"/>
    <col min="7992" max="7993" width="5.7109375" style="1" customWidth="1"/>
    <col min="7994" max="7994" width="14.7109375" style="1" customWidth="1"/>
    <col min="7995" max="8004" width="5.7109375" style="1" customWidth="1"/>
    <col min="8005" max="8192" width="9.140625" style="1"/>
    <col min="8193" max="8193" width="11" style="1" customWidth="1"/>
    <col min="8194" max="8194" width="20.5703125" style="1" customWidth="1"/>
    <col min="8195" max="8195" width="15.140625" style="1" customWidth="1"/>
    <col min="8196" max="8196" width="19.140625" style="1" customWidth="1"/>
    <col min="8197" max="8197" width="7" style="1" customWidth="1"/>
    <col min="8198" max="8202" width="6.140625" style="1" customWidth="1"/>
    <col min="8203" max="8203" width="18.7109375" style="1" customWidth="1"/>
    <col min="8204" max="8209" width="6.85546875" style="1" customWidth="1"/>
    <col min="8210" max="8210" width="20.5703125" style="1" customWidth="1"/>
    <col min="8211" max="8216" width="6.85546875" style="1" customWidth="1"/>
    <col min="8217" max="8217" width="20.5703125" style="1" customWidth="1"/>
    <col min="8218" max="8223" width="6.85546875" style="1" customWidth="1"/>
    <col min="8224" max="8224" width="20.5703125" style="1" customWidth="1"/>
    <col min="8225" max="8230" width="6.85546875" style="1" customWidth="1"/>
    <col min="8231" max="8231" width="4" style="1" customWidth="1"/>
    <col min="8232" max="8232" width="6.5703125" style="1" customWidth="1"/>
    <col min="8233" max="8233" width="18.42578125" style="1" customWidth="1"/>
    <col min="8234" max="8234" width="24.28515625" style="1" customWidth="1"/>
    <col min="8235" max="8235" width="14.42578125" style="1" customWidth="1"/>
    <col min="8236" max="8236" width="25.5703125" style="1" customWidth="1"/>
    <col min="8237" max="8237" width="12.42578125" style="1" customWidth="1"/>
    <col min="8238" max="8238" width="19.85546875" style="1" customWidth="1"/>
    <col min="8239" max="8240" width="4.7109375" style="1" customWidth="1"/>
    <col min="8241" max="8241" width="4.28515625" style="1" customWidth="1"/>
    <col min="8242" max="8242" width="4.42578125" style="1" customWidth="1"/>
    <col min="8243" max="8243" width="5.140625" style="1" customWidth="1"/>
    <col min="8244" max="8244" width="5.7109375" style="1" customWidth="1"/>
    <col min="8245" max="8245" width="6.28515625" style="1" customWidth="1"/>
    <col min="8246" max="8246" width="6.5703125" style="1" customWidth="1"/>
    <col min="8247" max="8247" width="6.28515625" style="1" customWidth="1"/>
    <col min="8248" max="8249" width="5.7109375" style="1" customWidth="1"/>
    <col min="8250" max="8250" width="14.7109375" style="1" customWidth="1"/>
    <col min="8251" max="8260" width="5.7109375" style="1" customWidth="1"/>
    <col min="8261" max="8448" width="9.140625" style="1"/>
    <col min="8449" max="8449" width="11" style="1" customWidth="1"/>
    <col min="8450" max="8450" width="20.5703125" style="1" customWidth="1"/>
    <col min="8451" max="8451" width="15.140625" style="1" customWidth="1"/>
    <col min="8452" max="8452" width="19.140625" style="1" customWidth="1"/>
    <col min="8453" max="8453" width="7" style="1" customWidth="1"/>
    <col min="8454" max="8458" width="6.140625" style="1" customWidth="1"/>
    <col min="8459" max="8459" width="18.7109375" style="1" customWidth="1"/>
    <col min="8460" max="8465" width="6.85546875" style="1" customWidth="1"/>
    <col min="8466" max="8466" width="20.5703125" style="1" customWidth="1"/>
    <col min="8467" max="8472" width="6.85546875" style="1" customWidth="1"/>
    <col min="8473" max="8473" width="20.5703125" style="1" customWidth="1"/>
    <col min="8474" max="8479" width="6.85546875" style="1" customWidth="1"/>
    <col min="8480" max="8480" width="20.5703125" style="1" customWidth="1"/>
    <col min="8481" max="8486" width="6.85546875" style="1" customWidth="1"/>
    <col min="8487" max="8487" width="4" style="1" customWidth="1"/>
    <col min="8488" max="8488" width="6.5703125" style="1" customWidth="1"/>
    <col min="8489" max="8489" width="18.42578125" style="1" customWidth="1"/>
    <col min="8490" max="8490" width="24.28515625" style="1" customWidth="1"/>
    <col min="8491" max="8491" width="14.42578125" style="1" customWidth="1"/>
    <col min="8492" max="8492" width="25.5703125" style="1" customWidth="1"/>
    <col min="8493" max="8493" width="12.42578125" style="1" customWidth="1"/>
    <col min="8494" max="8494" width="19.85546875" style="1" customWidth="1"/>
    <col min="8495" max="8496" width="4.7109375" style="1" customWidth="1"/>
    <col min="8497" max="8497" width="4.28515625" style="1" customWidth="1"/>
    <col min="8498" max="8498" width="4.42578125" style="1" customWidth="1"/>
    <col min="8499" max="8499" width="5.140625" style="1" customWidth="1"/>
    <col min="8500" max="8500" width="5.7109375" style="1" customWidth="1"/>
    <col min="8501" max="8501" width="6.28515625" style="1" customWidth="1"/>
    <col min="8502" max="8502" width="6.5703125" style="1" customWidth="1"/>
    <col min="8503" max="8503" width="6.28515625" style="1" customWidth="1"/>
    <col min="8504" max="8505" width="5.7109375" style="1" customWidth="1"/>
    <col min="8506" max="8506" width="14.7109375" style="1" customWidth="1"/>
    <col min="8507" max="8516" width="5.7109375" style="1" customWidth="1"/>
    <col min="8517" max="8704" width="9.140625" style="1"/>
    <col min="8705" max="8705" width="11" style="1" customWidth="1"/>
    <col min="8706" max="8706" width="20.5703125" style="1" customWidth="1"/>
    <col min="8707" max="8707" width="15.140625" style="1" customWidth="1"/>
    <col min="8708" max="8708" width="19.140625" style="1" customWidth="1"/>
    <col min="8709" max="8709" width="7" style="1" customWidth="1"/>
    <col min="8710" max="8714" width="6.140625" style="1" customWidth="1"/>
    <col min="8715" max="8715" width="18.7109375" style="1" customWidth="1"/>
    <col min="8716" max="8721" width="6.85546875" style="1" customWidth="1"/>
    <col min="8722" max="8722" width="20.5703125" style="1" customWidth="1"/>
    <col min="8723" max="8728" width="6.85546875" style="1" customWidth="1"/>
    <col min="8729" max="8729" width="20.5703125" style="1" customWidth="1"/>
    <col min="8730" max="8735" width="6.85546875" style="1" customWidth="1"/>
    <col min="8736" max="8736" width="20.5703125" style="1" customWidth="1"/>
    <col min="8737" max="8742" width="6.85546875" style="1" customWidth="1"/>
    <col min="8743" max="8743" width="4" style="1" customWidth="1"/>
    <col min="8744" max="8744" width="6.5703125" style="1" customWidth="1"/>
    <col min="8745" max="8745" width="18.42578125" style="1" customWidth="1"/>
    <col min="8746" max="8746" width="24.28515625" style="1" customWidth="1"/>
    <col min="8747" max="8747" width="14.42578125" style="1" customWidth="1"/>
    <col min="8748" max="8748" width="25.5703125" style="1" customWidth="1"/>
    <col min="8749" max="8749" width="12.42578125" style="1" customWidth="1"/>
    <col min="8750" max="8750" width="19.85546875" style="1" customWidth="1"/>
    <col min="8751" max="8752" width="4.7109375" style="1" customWidth="1"/>
    <col min="8753" max="8753" width="4.28515625" style="1" customWidth="1"/>
    <col min="8754" max="8754" width="4.42578125" style="1" customWidth="1"/>
    <col min="8755" max="8755" width="5.140625" style="1" customWidth="1"/>
    <col min="8756" max="8756" width="5.7109375" style="1" customWidth="1"/>
    <col min="8757" max="8757" width="6.28515625" style="1" customWidth="1"/>
    <col min="8758" max="8758" width="6.5703125" style="1" customWidth="1"/>
    <col min="8759" max="8759" width="6.28515625" style="1" customWidth="1"/>
    <col min="8760" max="8761" width="5.7109375" style="1" customWidth="1"/>
    <col min="8762" max="8762" width="14.7109375" style="1" customWidth="1"/>
    <col min="8763" max="8772" width="5.7109375" style="1" customWidth="1"/>
    <col min="8773" max="8960" width="9.140625" style="1"/>
    <col min="8961" max="8961" width="11" style="1" customWidth="1"/>
    <col min="8962" max="8962" width="20.5703125" style="1" customWidth="1"/>
    <col min="8963" max="8963" width="15.140625" style="1" customWidth="1"/>
    <col min="8964" max="8964" width="19.140625" style="1" customWidth="1"/>
    <col min="8965" max="8965" width="7" style="1" customWidth="1"/>
    <col min="8966" max="8970" width="6.140625" style="1" customWidth="1"/>
    <col min="8971" max="8971" width="18.7109375" style="1" customWidth="1"/>
    <col min="8972" max="8977" width="6.85546875" style="1" customWidth="1"/>
    <col min="8978" max="8978" width="20.5703125" style="1" customWidth="1"/>
    <col min="8979" max="8984" width="6.85546875" style="1" customWidth="1"/>
    <col min="8985" max="8985" width="20.5703125" style="1" customWidth="1"/>
    <col min="8986" max="8991" width="6.85546875" style="1" customWidth="1"/>
    <col min="8992" max="8992" width="20.5703125" style="1" customWidth="1"/>
    <col min="8993" max="8998" width="6.85546875" style="1" customWidth="1"/>
    <col min="8999" max="8999" width="4" style="1" customWidth="1"/>
    <col min="9000" max="9000" width="6.5703125" style="1" customWidth="1"/>
    <col min="9001" max="9001" width="18.42578125" style="1" customWidth="1"/>
    <col min="9002" max="9002" width="24.28515625" style="1" customWidth="1"/>
    <col min="9003" max="9003" width="14.42578125" style="1" customWidth="1"/>
    <col min="9004" max="9004" width="25.5703125" style="1" customWidth="1"/>
    <col min="9005" max="9005" width="12.42578125" style="1" customWidth="1"/>
    <col min="9006" max="9006" width="19.85546875" style="1" customWidth="1"/>
    <col min="9007" max="9008" width="4.7109375" style="1" customWidth="1"/>
    <col min="9009" max="9009" width="4.28515625" style="1" customWidth="1"/>
    <col min="9010" max="9010" width="4.42578125" style="1" customWidth="1"/>
    <col min="9011" max="9011" width="5.140625" style="1" customWidth="1"/>
    <col min="9012" max="9012" width="5.7109375" style="1" customWidth="1"/>
    <col min="9013" max="9013" width="6.28515625" style="1" customWidth="1"/>
    <col min="9014" max="9014" width="6.5703125" style="1" customWidth="1"/>
    <col min="9015" max="9015" width="6.28515625" style="1" customWidth="1"/>
    <col min="9016" max="9017" width="5.7109375" style="1" customWidth="1"/>
    <col min="9018" max="9018" width="14.7109375" style="1" customWidth="1"/>
    <col min="9019" max="9028" width="5.7109375" style="1" customWidth="1"/>
    <col min="9029" max="9216" width="9.140625" style="1"/>
    <col min="9217" max="9217" width="11" style="1" customWidth="1"/>
    <col min="9218" max="9218" width="20.5703125" style="1" customWidth="1"/>
    <col min="9219" max="9219" width="15.140625" style="1" customWidth="1"/>
    <col min="9220" max="9220" width="19.140625" style="1" customWidth="1"/>
    <col min="9221" max="9221" width="7" style="1" customWidth="1"/>
    <col min="9222" max="9226" width="6.140625" style="1" customWidth="1"/>
    <col min="9227" max="9227" width="18.7109375" style="1" customWidth="1"/>
    <col min="9228" max="9233" width="6.85546875" style="1" customWidth="1"/>
    <col min="9234" max="9234" width="20.5703125" style="1" customWidth="1"/>
    <col min="9235" max="9240" width="6.85546875" style="1" customWidth="1"/>
    <col min="9241" max="9241" width="20.5703125" style="1" customWidth="1"/>
    <col min="9242" max="9247" width="6.85546875" style="1" customWidth="1"/>
    <col min="9248" max="9248" width="20.5703125" style="1" customWidth="1"/>
    <col min="9249" max="9254" width="6.85546875" style="1" customWidth="1"/>
    <col min="9255" max="9255" width="4" style="1" customWidth="1"/>
    <col min="9256" max="9256" width="6.5703125" style="1" customWidth="1"/>
    <col min="9257" max="9257" width="18.42578125" style="1" customWidth="1"/>
    <col min="9258" max="9258" width="24.28515625" style="1" customWidth="1"/>
    <col min="9259" max="9259" width="14.42578125" style="1" customWidth="1"/>
    <col min="9260" max="9260" width="25.5703125" style="1" customWidth="1"/>
    <col min="9261" max="9261" width="12.42578125" style="1" customWidth="1"/>
    <col min="9262" max="9262" width="19.85546875" style="1" customWidth="1"/>
    <col min="9263" max="9264" width="4.7109375" style="1" customWidth="1"/>
    <col min="9265" max="9265" width="4.28515625" style="1" customWidth="1"/>
    <col min="9266" max="9266" width="4.42578125" style="1" customWidth="1"/>
    <col min="9267" max="9267" width="5.140625" style="1" customWidth="1"/>
    <col min="9268" max="9268" width="5.7109375" style="1" customWidth="1"/>
    <col min="9269" max="9269" width="6.28515625" style="1" customWidth="1"/>
    <col min="9270" max="9270" width="6.5703125" style="1" customWidth="1"/>
    <col min="9271" max="9271" width="6.28515625" style="1" customWidth="1"/>
    <col min="9272" max="9273" width="5.7109375" style="1" customWidth="1"/>
    <col min="9274" max="9274" width="14.7109375" style="1" customWidth="1"/>
    <col min="9275" max="9284" width="5.7109375" style="1" customWidth="1"/>
    <col min="9285" max="9472" width="9.140625" style="1"/>
    <col min="9473" max="9473" width="11" style="1" customWidth="1"/>
    <col min="9474" max="9474" width="20.5703125" style="1" customWidth="1"/>
    <col min="9475" max="9475" width="15.140625" style="1" customWidth="1"/>
    <col min="9476" max="9476" width="19.140625" style="1" customWidth="1"/>
    <col min="9477" max="9477" width="7" style="1" customWidth="1"/>
    <col min="9478" max="9482" width="6.140625" style="1" customWidth="1"/>
    <col min="9483" max="9483" width="18.7109375" style="1" customWidth="1"/>
    <col min="9484" max="9489" width="6.85546875" style="1" customWidth="1"/>
    <col min="9490" max="9490" width="20.5703125" style="1" customWidth="1"/>
    <col min="9491" max="9496" width="6.85546875" style="1" customWidth="1"/>
    <col min="9497" max="9497" width="20.5703125" style="1" customWidth="1"/>
    <col min="9498" max="9503" width="6.85546875" style="1" customWidth="1"/>
    <col min="9504" max="9504" width="20.5703125" style="1" customWidth="1"/>
    <col min="9505" max="9510" width="6.85546875" style="1" customWidth="1"/>
    <col min="9511" max="9511" width="4" style="1" customWidth="1"/>
    <col min="9512" max="9512" width="6.5703125" style="1" customWidth="1"/>
    <col min="9513" max="9513" width="18.42578125" style="1" customWidth="1"/>
    <col min="9514" max="9514" width="24.28515625" style="1" customWidth="1"/>
    <col min="9515" max="9515" width="14.42578125" style="1" customWidth="1"/>
    <col min="9516" max="9516" width="25.5703125" style="1" customWidth="1"/>
    <col min="9517" max="9517" width="12.42578125" style="1" customWidth="1"/>
    <col min="9518" max="9518" width="19.85546875" style="1" customWidth="1"/>
    <col min="9519" max="9520" width="4.7109375" style="1" customWidth="1"/>
    <col min="9521" max="9521" width="4.28515625" style="1" customWidth="1"/>
    <col min="9522" max="9522" width="4.42578125" style="1" customWidth="1"/>
    <col min="9523" max="9523" width="5.140625" style="1" customWidth="1"/>
    <col min="9524" max="9524" width="5.7109375" style="1" customWidth="1"/>
    <col min="9525" max="9525" width="6.28515625" style="1" customWidth="1"/>
    <col min="9526" max="9526" width="6.5703125" style="1" customWidth="1"/>
    <col min="9527" max="9527" width="6.28515625" style="1" customWidth="1"/>
    <col min="9528" max="9529" width="5.7109375" style="1" customWidth="1"/>
    <col min="9530" max="9530" width="14.7109375" style="1" customWidth="1"/>
    <col min="9531" max="9540" width="5.7109375" style="1" customWidth="1"/>
    <col min="9541" max="9728" width="9.140625" style="1"/>
    <col min="9729" max="9729" width="11" style="1" customWidth="1"/>
    <col min="9730" max="9730" width="20.5703125" style="1" customWidth="1"/>
    <col min="9731" max="9731" width="15.140625" style="1" customWidth="1"/>
    <col min="9732" max="9732" width="19.140625" style="1" customWidth="1"/>
    <col min="9733" max="9733" width="7" style="1" customWidth="1"/>
    <col min="9734" max="9738" width="6.140625" style="1" customWidth="1"/>
    <col min="9739" max="9739" width="18.7109375" style="1" customWidth="1"/>
    <col min="9740" max="9745" width="6.85546875" style="1" customWidth="1"/>
    <col min="9746" max="9746" width="20.5703125" style="1" customWidth="1"/>
    <col min="9747" max="9752" width="6.85546875" style="1" customWidth="1"/>
    <col min="9753" max="9753" width="20.5703125" style="1" customWidth="1"/>
    <col min="9754" max="9759" width="6.85546875" style="1" customWidth="1"/>
    <col min="9760" max="9760" width="20.5703125" style="1" customWidth="1"/>
    <col min="9761" max="9766" width="6.85546875" style="1" customWidth="1"/>
    <col min="9767" max="9767" width="4" style="1" customWidth="1"/>
    <col min="9768" max="9768" width="6.5703125" style="1" customWidth="1"/>
    <col min="9769" max="9769" width="18.42578125" style="1" customWidth="1"/>
    <col min="9770" max="9770" width="24.28515625" style="1" customWidth="1"/>
    <col min="9771" max="9771" width="14.42578125" style="1" customWidth="1"/>
    <col min="9772" max="9772" width="25.5703125" style="1" customWidth="1"/>
    <col min="9773" max="9773" width="12.42578125" style="1" customWidth="1"/>
    <col min="9774" max="9774" width="19.85546875" style="1" customWidth="1"/>
    <col min="9775" max="9776" width="4.7109375" style="1" customWidth="1"/>
    <col min="9777" max="9777" width="4.28515625" style="1" customWidth="1"/>
    <col min="9778" max="9778" width="4.42578125" style="1" customWidth="1"/>
    <col min="9779" max="9779" width="5.140625" style="1" customWidth="1"/>
    <col min="9780" max="9780" width="5.7109375" style="1" customWidth="1"/>
    <col min="9781" max="9781" width="6.28515625" style="1" customWidth="1"/>
    <col min="9782" max="9782" width="6.5703125" style="1" customWidth="1"/>
    <col min="9783" max="9783" width="6.28515625" style="1" customWidth="1"/>
    <col min="9784" max="9785" width="5.7109375" style="1" customWidth="1"/>
    <col min="9786" max="9786" width="14.7109375" style="1" customWidth="1"/>
    <col min="9787" max="9796" width="5.7109375" style="1" customWidth="1"/>
    <col min="9797" max="9984" width="9.140625" style="1"/>
    <col min="9985" max="9985" width="11" style="1" customWidth="1"/>
    <col min="9986" max="9986" width="20.5703125" style="1" customWidth="1"/>
    <col min="9987" max="9987" width="15.140625" style="1" customWidth="1"/>
    <col min="9988" max="9988" width="19.140625" style="1" customWidth="1"/>
    <col min="9989" max="9989" width="7" style="1" customWidth="1"/>
    <col min="9990" max="9994" width="6.140625" style="1" customWidth="1"/>
    <col min="9995" max="9995" width="18.7109375" style="1" customWidth="1"/>
    <col min="9996" max="10001" width="6.85546875" style="1" customWidth="1"/>
    <col min="10002" max="10002" width="20.5703125" style="1" customWidth="1"/>
    <col min="10003" max="10008" width="6.85546875" style="1" customWidth="1"/>
    <col min="10009" max="10009" width="20.5703125" style="1" customWidth="1"/>
    <col min="10010" max="10015" width="6.85546875" style="1" customWidth="1"/>
    <col min="10016" max="10016" width="20.5703125" style="1" customWidth="1"/>
    <col min="10017" max="10022" width="6.85546875" style="1" customWidth="1"/>
    <col min="10023" max="10023" width="4" style="1" customWidth="1"/>
    <col min="10024" max="10024" width="6.5703125" style="1" customWidth="1"/>
    <col min="10025" max="10025" width="18.42578125" style="1" customWidth="1"/>
    <col min="10026" max="10026" width="24.28515625" style="1" customWidth="1"/>
    <col min="10027" max="10027" width="14.42578125" style="1" customWidth="1"/>
    <col min="10028" max="10028" width="25.5703125" style="1" customWidth="1"/>
    <col min="10029" max="10029" width="12.42578125" style="1" customWidth="1"/>
    <col min="10030" max="10030" width="19.85546875" style="1" customWidth="1"/>
    <col min="10031" max="10032" width="4.7109375" style="1" customWidth="1"/>
    <col min="10033" max="10033" width="4.28515625" style="1" customWidth="1"/>
    <col min="10034" max="10034" width="4.42578125" style="1" customWidth="1"/>
    <col min="10035" max="10035" width="5.140625" style="1" customWidth="1"/>
    <col min="10036" max="10036" width="5.7109375" style="1" customWidth="1"/>
    <col min="10037" max="10037" width="6.28515625" style="1" customWidth="1"/>
    <col min="10038" max="10038" width="6.5703125" style="1" customWidth="1"/>
    <col min="10039" max="10039" width="6.28515625" style="1" customWidth="1"/>
    <col min="10040" max="10041" width="5.7109375" style="1" customWidth="1"/>
    <col min="10042" max="10042" width="14.7109375" style="1" customWidth="1"/>
    <col min="10043" max="10052" width="5.7109375" style="1" customWidth="1"/>
    <col min="10053" max="10240" width="9.140625" style="1"/>
    <col min="10241" max="10241" width="11" style="1" customWidth="1"/>
    <col min="10242" max="10242" width="20.5703125" style="1" customWidth="1"/>
    <col min="10243" max="10243" width="15.140625" style="1" customWidth="1"/>
    <col min="10244" max="10244" width="19.140625" style="1" customWidth="1"/>
    <col min="10245" max="10245" width="7" style="1" customWidth="1"/>
    <col min="10246" max="10250" width="6.140625" style="1" customWidth="1"/>
    <col min="10251" max="10251" width="18.7109375" style="1" customWidth="1"/>
    <col min="10252" max="10257" width="6.85546875" style="1" customWidth="1"/>
    <col min="10258" max="10258" width="20.5703125" style="1" customWidth="1"/>
    <col min="10259" max="10264" width="6.85546875" style="1" customWidth="1"/>
    <col min="10265" max="10265" width="20.5703125" style="1" customWidth="1"/>
    <col min="10266" max="10271" width="6.85546875" style="1" customWidth="1"/>
    <col min="10272" max="10272" width="20.5703125" style="1" customWidth="1"/>
    <col min="10273" max="10278" width="6.85546875" style="1" customWidth="1"/>
    <col min="10279" max="10279" width="4" style="1" customWidth="1"/>
    <col min="10280" max="10280" width="6.5703125" style="1" customWidth="1"/>
    <col min="10281" max="10281" width="18.42578125" style="1" customWidth="1"/>
    <col min="10282" max="10282" width="24.28515625" style="1" customWidth="1"/>
    <col min="10283" max="10283" width="14.42578125" style="1" customWidth="1"/>
    <col min="10284" max="10284" width="25.5703125" style="1" customWidth="1"/>
    <col min="10285" max="10285" width="12.42578125" style="1" customWidth="1"/>
    <col min="10286" max="10286" width="19.85546875" style="1" customWidth="1"/>
    <col min="10287" max="10288" width="4.7109375" style="1" customWidth="1"/>
    <col min="10289" max="10289" width="4.28515625" style="1" customWidth="1"/>
    <col min="10290" max="10290" width="4.42578125" style="1" customWidth="1"/>
    <col min="10291" max="10291" width="5.140625" style="1" customWidth="1"/>
    <col min="10292" max="10292" width="5.7109375" style="1" customWidth="1"/>
    <col min="10293" max="10293" width="6.28515625" style="1" customWidth="1"/>
    <col min="10294" max="10294" width="6.5703125" style="1" customWidth="1"/>
    <col min="10295" max="10295" width="6.28515625" style="1" customWidth="1"/>
    <col min="10296" max="10297" width="5.7109375" style="1" customWidth="1"/>
    <col min="10298" max="10298" width="14.7109375" style="1" customWidth="1"/>
    <col min="10299" max="10308" width="5.7109375" style="1" customWidth="1"/>
    <col min="10309" max="10496" width="9.140625" style="1"/>
    <col min="10497" max="10497" width="11" style="1" customWidth="1"/>
    <col min="10498" max="10498" width="20.5703125" style="1" customWidth="1"/>
    <col min="10499" max="10499" width="15.140625" style="1" customWidth="1"/>
    <col min="10500" max="10500" width="19.140625" style="1" customWidth="1"/>
    <col min="10501" max="10501" width="7" style="1" customWidth="1"/>
    <col min="10502" max="10506" width="6.140625" style="1" customWidth="1"/>
    <col min="10507" max="10507" width="18.7109375" style="1" customWidth="1"/>
    <col min="10508" max="10513" width="6.85546875" style="1" customWidth="1"/>
    <col min="10514" max="10514" width="20.5703125" style="1" customWidth="1"/>
    <col min="10515" max="10520" width="6.85546875" style="1" customWidth="1"/>
    <col min="10521" max="10521" width="20.5703125" style="1" customWidth="1"/>
    <col min="10522" max="10527" width="6.85546875" style="1" customWidth="1"/>
    <col min="10528" max="10528" width="20.5703125" style="1" customWidth="1"/>
    <col min="10529" max="10534" width="6.85546875" style="1" customWidth="1"/>
    <col min="10535" max="10535" width="4" style="1" customWidth="1"/>
    <col min="10536" max="10536" width="6.5703125" style="1" customWidth="1"/>
    <col min="10537" max="10537" width="18.42578125" style="1" customWidth="1"/>
    <col min="10538" max="10538" width="24.28515625" style="1" customWidth="1"/>
    <col min="10539" max="10539" width="14.42578125" style="1" customWidth="1"/>
    <col min="10540" max="10540" width="25.5703125" style="1" customWidth="1"/>
    <col min="10541" max="10541" width="12.42578125" style="1" customWidth="1"/>
    <col min="10542" max="10542" width="19.85546875" style="1" customWidth="1"/>
    <col min="10543" max="10544" width="4.7109375" style="1" customWidth="1"/>
    <col min="10545" max="10545" width="4.28515625" style="1" customWidth="1"/>
    <col min="10546" max="10546" width="4.42578125" style="1" customWidth="1"/>
    <col min="10547" max="10547" width="5.140625" style="1" customWidth="1"/>
    <col min="10548" max="10548" width="5.7109375" style="1" customWidth="1"/>
    <col min="10549" max="10549" width="6.28515625" style="1" customWidth="1"/>
    <col min="10550" max="10550" width="6.5703125" style="1" customWidth="1"/>
    <col min="10551" max="10551" width="6.28515625" style="1" customWidth="1"/>
    <col min="10552" max="10553" width="5.7109375" style="1" customWidth="1"/>
    <col min="10554" max="10554" width="14.7109375" style="1" customWidth="1"/>
    <col min="10555" max="10564" width="5.7109375" style="1" customWidth="1"/>
    <col min="10565" max="10752" width="9.140625" style="1"/>
    <col min="10753" max="10753" width="11" style="1" customWidth="1"/>
    <col min="10754" max="10754" width="20.5703125" style="1" customWidth="1"/>
    <col min="10755" max="10755" width="15.140625" style="1" customWidth="1"/>
    <col min="10756" max="10756" width="19.140625" style="1" customWidth="1"/>
    <col min="10757" max="10757" width="7" style="1" customWidth="1"/>
    <col min="10758" max="10762" width="6.140625" style="1" customWidth="1"/>
    <col min="10763" max="10763" width="18.7109375" style="1" customWidth="1"/>
    <col min="10764" max="10769" width="6.85546875" style="1" customWidth="1"/>
    <col min="10770" max="10770" width="20.5703125" style="1" customWidth="1"/>
    <col min="10771" max="10776" width="6.85546875" style="1" customWidth="1"/>
    <col min="10777" max="10777" width="20.5703125" style="1" customWidth="1"/>
    <col min="10778" max="10783" width="6.85546875" style="1" customWidth="1"/>
    <col min="10784" max="10784" width="20.5703125" style="1" customWidth="1"/>
    <col min="10785" max="10790" width="6.85546875" style="1" customWidth="1"/>
    <col min="10791" max="10791" width="4" style="1" customWidth="1"/>
    <col min="10792" max="10792" width="6.5703125" style="1" customWidth="1"/>
    <col min="10793" max="10793" width="18.42578125" style="1" customWidth="1"/>
    <col min="10794" max="10794" width="24.28515625" style="1" customWidth="1"/>
    <col min="10795" max="10795" width="14.42578125" style="1" customWidth="1"/>
    <col min="10796" max="10796" width="25.5703125" style="1" customWidth="1"/>
    <col min="10797" max="10797" width="12.42578125" style="1" customWidth="1"/>
    <col min="10798" max="10798" width="19.85546875" style="1" customWidth="1"/>
    <col min="10799" max="10800" width="4.7109375" style="1" customWidth="1"/>
    <col min="10801" max="10801" width="4.28515625" style="1" customWidth="1"/>
    <col min="10802" max="10802" width="4.42578125" style="1" customWidth="1"/>
    <col min="10803" max="10803" width="5.140625" style="1" customWidth="1"/>
    <col min="10804" max="10804" width="5.7109375" style="1" customWidth="1"/>
    <col min="10805" max="10805" width="6.28515625" style="1" customWidth="1"/>
    <col min="10806" max="10806" width="6.5703125" style="1" customWidth="1"/>
    <col min="10807" max="10807" width="6.28515625" style="1" customWidth="1"/>
    <col min="10808" max="10809" width="5.7109375" style="1" customWidth="1"/>
    <col min="10810" max="10810" width="14.7109375" style="1" customWidth="1"/>
    <col min="10811" max="10820" width="5.7109375" style="1" customWidth="1"/>
    <col min="10821" max="11008" width="9.140625" style="1"/>
    <col min="11009" max="11009" width="11" style="1" customWidth="1"/>
    <col min="11010" max="11010" width="20.5703125" style="1" customWidth="1"/>
    <col min="11011" max="11011" width="15.140625" style="1" customWidth="1"/>
    <col min="11012" max="11012" width="19.140625" style="1" customWidth="1"/>
    <col min="11013" max="11013" width="7" style="1" customWidth="1"/>
    <col min="11014" max="11018" width="6.140625" style="1" customWidth="1"/>
    <col min="11019" max="11019" width="18.7109375" style="1" customWidth="1"/>
    <col min="11020" max="11025" width="6.85546875" style="1" customWidth="1"/>
    <col min="11026" max="11026" width="20.5703125" style="1" customWidth="1"/>
    <col min="11027" max="11032" width="6.85546875" style="1" customWidth="1"/>
    <col min="11033" max="11033" width="20.5703125" style="1" customWidth="1"/>
    <col min="11034" max="11039" width="6.85546875" style="1" customWidth="1"/>
    <col min="11040" max="11040" width="20.5703125" style="1" customWidth="1"/>
    <col min="11041" max="11046" width="6.85546875" style="1" customWidth="1"/>
    <col min="11047" max="11047" width="4" style="1" customWidth="1"/>
    <col min="11048" max="11048" width="6.5703125" style="1" customWidth="1"/>
    <col min="11049" max="11049" width="18.42578125" style="1" customWidth="1"/>
    <col min="11050" max="11050" width="24.28515625" style="1" customWidth="1"/>
    <col min="11051" max="11051" width="14.42578125" style="1" customWidth="1"/>
    <col min="11052" max="11052" width="25.5703125" style="1" customWidth="1"/>
    <col min="11053" max="11053" width="12.42578125" style="1" customWidth="1"/>
    <col min="11054" max="11054" width="19.85546875" style="1" customWidth="1"/>
    <col min="11055" max="11056" width="4.7109375" style="1" customWidth="1"/>
    <col min="11057" max="11057" width="4.28515625" style="1" customWidth="1"/>
    <col min="11058" max="11058" width="4.42578125" style="1" customWidth="1"/>
    <col min="11059" max="11059" width="5.140625" style="1" customWidth="1"/>
    <col min="11060" max="11060" width="5.7109375" style="1" customWidth="1"/>
    <col min="11061" max="11061" width="6.28515625" style="1" customWidth="1"/>
    <col min="11062" max="11062" width="6.5703125" style="1" customWidth="1"/>
    <col min="11063" max="11063" width="6.28515625" style="1" customWidth="1"/>
    <col min="11064" max="11065" width="5.7109375" style="1" customWidth="1"/>
    <col min="11066" max="11066" width="14.7109375" style="1" customWidth="1"/>
    <col min="11067" max="11076" width="5.7109375" style="1" customWidth="1"/>
    <col min="11077" max="11264" width="9.140625" style="1"/>
    <col min="11265" max="11265" width="11" style="1" customWidth="1"/>
    <col min="11266" max="11266" width="20.5703125" style="1" customWidth="1"/>
    <col min="11267" max="11267" width="15.140625" style="1" customWidth="1"/>
    <col min="11268" max="11268" width="19.140625" style="1" customWidth="1"/>
    <col min="11269" max="11269" width="7" style="1" customWidth="1"/>
    <col min="11270" max="11274" width="6.140625" style="1" customWidth="1"/>
    <col min="11275" max="11275" width="18.7109375" style="1" customWidth="1"/>
    <col min="11276" max="11281" width="6.85546875" style="1" customWidth="1"/>
    <col min="11282" max="11282" width="20.5703125" style="1" customWidth="1"/>
    <col min="11283" max="11288" width="6.85546875" style="1" customWidth="1"/>
    <col min="11289" max="11289" width="20.5703125" style="1" customWidth="1"/>
    <col min="11290" max="11295" width="6.85546875" style="1" customWidth="1"/>
    <col min="11296" max="11296" width="20.5703125" style="1" customWidth="1"/>
    <col min="11297" max="11302" width="6.85546875" style="1" customWidth="1"/>
    <col min="11303" max="11303" width="4" style="1" customWidth="1"/>
    <col min="11304" max="11304" width="6.5703125" style="1" customWidth="1"/>
    <col min="11305" max="11305" width="18.42578125" style="1" customWidth="1"/>
    <col min="11306" max="11306" width="24.28515625" style="1" customWidth="1"/>
    <col min="11307" max="11307" width="14.42578125" style="1" customWidth="1"/>
    <col min="11308" max="11308" width="25.5703125" style="1" customWidth="1"/>
    <col min="11309" max="11309" width="12.42578125" style="1" customWidth="1"/>
    <col min="11310" max="11310" width="19.85546875" style="1" customWidth="1"/>
    <col min="11311" max="11312" width="4.7109375" style="1" customWidth="1"/>
    <col min="11313" max="11313" width="4.28515625" style="1" customWidth="1"/>
    <col min="11314" max="11314" width="4.42578125" style="1" customWidth="1"/>
    <col min="11315" max="11315" width="5.140625" style="1" customWidth="1"/>
    <col min="11316" max="11316" width="5.7109375" style="1" customWidth="1"/>
    <col min="11317" max="11317" width="6.28515625" style="1" customWidth="1"/>
    <col min="11318" max="11318" width="6.5703125" style="1" customWidth="1"/>
    <col min="11319" max="11319" width="6.28515625" style="1" customWidth="1"/>
    <col min="11320" max="11321" width="5.7109375" style="1" customWidth="1"/>
    <col min="11322" max="11322" width="14.7109375" style="1" customWidth="1"/>
    <col min="11323" max="11332" width="5.7109375" style="1" customWidth="1"/>
    <col min="11333" max="11520" width="9.140625" style="1"/>
    <col min="11521" max="11521" width="11" style="1" customWidth="1"/>
    <col min="11522" max="11522" width="20.5703125" style="1" customWidth="1"/>
    <col min="11523" max="11523" width="15.140625" style="1" customWidth="1"/>
    <col min="11524" max="11524" width="19.140625" style="1" customWidth="1"/>
    <col min="11525" max="11525" width="7" style="1" customWidth="1"/>
    <col min="11526" max="11530" width="6.140625" style="1" customWidth="1"/>
    <col min="11531" max="11531" width="18.7109375" style="1" customWidth="1"/>
    <col min="11532" max="11537" width="6.85546875" style="1" customWidth="1"/>
    <col min="11538" max="11538" width="20.5703125" style="1" customWidth="1"/>
    <col min="11539" max="11544" width="6.85546875" style="1" customWidth="1"/>
    <col min="11545" max="11545" width="20.5703125" style="1" customWidth="1"/>
    <col min="11546" max="11551" width="6.85546875" style="1" customWidth="1"/>
    <col min="11552" max="11552" width="20.5703125" style="1" customWidth="1"/>
    <col min="11553" max="11558" width="6.85546875" style="1" customWidth="1"/>
    <col min="11559" max="11559" width="4" style="1" customWidth="1"/>
    <col min="11560" max="11560" width="6.5703125" style="1" customWidth="1"/>
    <col min="11561" max="11561" width="18.42578125" style="1" customWidth="1"/>
    <col min="11562" max="11562" width="24.28515625" style="1" customWidth="1"/>
    <col min="11563" max="11563" width="14.42578125" style="1" customWidth="1"/>
    <col min="11564" max="11564" width="25.5703125" style="1" customWidth="1"/>
    <col min="11565" max="11565" width="12.42578125" style="1" customWidth="1"/>
    <col min="11566" max="11566" width="19.85546875" style="1" customWidth="1"/>
    <col min="11567" max="11568" width="4.7109375" style="1" customWidth="1"/>
    <col min="11569" max="11569" width="4.28515625" style="1" customWidth="1"/>
    <col min="11570" max="11570" width="4.42578125" style="1" customWidth="1"/>
    <col min="11571" max="11571" width="5.140625" style="1" customWidth="1"/>
    <col min="11572" max="11572" width="5.7109375" style="1" customWidth="1"/>
    <col min="11573" max="11573" width="6.28515625" style="1" customWidth="1"/>
    <col min="11574" max="11574" width="6.5703125" style="1" customWidth="1"/>
    <col min="11575" max="11575" width="6.28515625" style="1" customWidth="1"/>
    <col min="11576" max="11577" width="5.7109375" style="1" customWidth="1"/>
    <col min="11578" max="11578" width="14.7109375" style="1" customWidth="1"/>
    <col min="11579" max="11588" width="5.7109375" style="1" customWidth="1"/>
    <col min="11589" max="11776" width="9.140625" style="1"/>
    <col min="11777" max="11777" width="11" style="1" customWidth="1"/>
    <col min="11778" max="11778" width="20.5703125" style="1" customWidth="1"/>
    <col min="11779" max="11779" width="15.140625" style="1" customWidth="1"/>
    <col min="11780" max="11780" width="19.140625" style="1" customWidth="1"/>
    <col min="11781" max="11781" width="7" style="1" customWidth="1"/>
    <col min="11782" max="11786" width="6.140625" style="1" customWidth="1"/>
    <col min="11787" max="11787" width="18.7109375" style="1" customWidth="1"/>
    <col min="11788" max="11793" width="6.85546875" style="1" customWidth="1"/>
    <col min="11794" max="11794" width="20.5703125" style="1" customWidth="1"/>
    <col min="11795" max="11800" width="6.85546875" style="1" customWidth="1"/>
    <col min="11801" max="11801" width="20.5703125" style="1" customWidth="1"/>
    <col min="11802" max="11807" width="6.85546875" style="1" customWidth="1"/>
    <col min="11808" max="11808" width="20.5703125" style="1" customWidth="1"/>
    <col min="11809" max="11814" width="6.85546875" style="1" customWidth="1"/>
    <col min="11815" max="11815" width="4" style="1" customWidth="1"/>
    <col min="11816" max="11816" width="6.5703125" style="1" customWidth="1"/>
    <col min="11817" max="11817" width="18.42578125" style="1" customWidth="1"/>
    <col min="11818" max="11818" width="24.28515625" style="1" customWidth="1"/>
    <col min="11819" max="11819" width="14.42578125" style="1" customWidth="1"/>
    <col min="11820" max="11820" width="25.5703125" style="1" customWidth="1"/>
    <col min="11821" max="11821" width="12.42578125" style="1" customWidth="1"/>
    <col min="11822" max="11822" width="19.85546875" style="1" customWidth="1"/>
    <col min="11823" max="11824" width="4.7109375" style="1" customWidth="1"/>
    <col min="11825" max="11825" width="4.28515625" style="1" customWidth="1"/>
    <col min="11826" max="11826" width="4.42578125" style="1" customWidth="1"/>
    <col min="11827" max="11827" width="5.140625" style="1" customWidth="1"/>
    <col min="11828" max="11828" width="5.7109375" style="1" customWidth="1"/>
    <col min="11829" max="11829" width="6.28515625" style="1" customWidth="1"/>
    <col min="11830" max="11830" width="6.5703125" style="1" customWidth="1"/>
    <col min="11831" max="11831" width="6.28515625" style="1" customWidth="1"/>
    <col min="11832" max="11833" width="5.7109375" style="1" customWidth="1"/>
    <col min="11834" max="11834" width="14.7109375" style="1" customWidth="1"/>
    <col min="11835" max="11844" width="5.7109375" style="1" customWidth="1"/>
    <col min="11845" max="12032" width="9.140625" style="1"/>
    <col min="12033" max="12033" width="11" style="1" customWidth="1"/>
    <col min="12034" max="12034" width="20.5703125" style="1" customWidth="1"/>
    <col min="12035" max="12035" width="15.140625" style="1" customWidth="1"/>
    <col min="12036" max="12036" width="19.140625" style="1" customWidth="1"/>
    <col min="12037" max="12037" width="7" style="1" customWidth="1"/>
    <col min="12038" max="12042" width="6.140625" style="1" customWidth="1"/>
    <col min="12043" max="12043" width="18.7109375" style="1" customWidth="1"/>
    <col min="12044" max="12049" width="6.85546875" style="1" customWidth="1"/>
    <col min="12050" max="12050" width="20.5703125" style="1" customWidth="1"/>
    <col min="12051" max="12056" width="6.85546875" style="1" customWidth="1"/>
    <col min="12057" max="12057" width="20.5703125" style="1" customWidth="1"/>
    <col min="12058" max="12063" width="6.85546875" style="1" customWidth="1"/>
    <col min="12064" max="12064" width="20.5703125" style="1" customWidth="1"/>
    <col min="12065" max="12070" width="6.85546875" style="1" customWidth="1"/>
    <col min="12071" max="12071" width="4" style="1" customWidth="1"/>
    <col min="12072" max="12072" width="6.5703125" style="1" customWidth="1"/>
    <col min="12073" max="12073" width="18.42578125" style="1" customWidth="1"/>
    <col min="12074" max="12074" width="24.28515625" style="1" customWidth="1"/>
    <col min="12075" max="12075" width="14.42578125" style="1" customWidth="1"/>
    <col min="12076" max="12076" width="25.5703125" style="1" customWidth="1"/>
    <col min="12077" max="12077" width="12.42578125" style="1" customWidth="1"/>
    <col min="12078" max="12078" width="19.85546875" style="1" customWidth="1"/>
    <col min="12079" max="12080" width="4.7109375" style="1" customWidth="1"/>
    <col min="12081" max="12081" width="4.28515625" style="1" customWidth="1"/>
    <col min="12082" max="12082" width="4.42578125" style="1" customWidth="1"/>
    <col min="12083" max="12083" width="5.140625" style="1" customWidth="1"/>
    <col min="12084" max="12084" width="5.7109375" style="1" customWidth="1"/>
    <col min="12085" max="12085" width="6.28515625" style="1" customWidth="1"/>
    <col min="12086" max="12086" width="6.5703125" style="1" customWidth="1"/>
    <col min="12087" max="12087" width="6.28515625" style="1" customWidth="1"/>
    <col min="12088" max="12089" width="5.7109375" style="1" customWidth="1"/>
    <col min="12090" max="12090" width="14.7109375" style="1" customWidth="1"/>
    <col min="12091" max="12100" width="5.7109375" style="1" customWidth="1"/>
    <col min="12101" max="12288" width="9.140625" style="1"/>
    <col min="12289" max="12289" width="11" style="1" customWidth="1"/>
    <col min="12290" max="12290" width="20.5703125" style="1" customWidth="1"/>
    <col min="12291" max="12291" width="15.140625" style="1" customWidth="1"/>
    <col min="12292" max="12292" width="19.140625" style="1" customWidth="1"/>
    <col min="12293" max="12293" width="7" style="1" customWidth="1"/>
    <col min="12294" max="12298" width="6.140625" style="1" customWidth="1"/>
    <col min="12299" max="12299" width="18.7109375" style="1" customWidth="1"/>
    <col min="12300" max="12305" width="6.85546875" style="1" customWidth="1"/>
    <col min="12306" max="12306" width="20.5703125" style="1" customWidth="1"/>
    <col min="12307" max="12312" width="6.85546875" style="1" customWidth="1"/>
    <col min="12313" max="12313" width="20.5703125" style="1" customWidth="1"/>
    <col min="12314" max="12319" width="6.85546875" style="1" customWidth="1"/>
    <col min="12320" max="12320" width="20.5703125" style="1" customWidth="1"/>
    <col min="12321" max="12326" width="6.85546875" style="1" customWidth="1"/>
    <col min="12327" max="12327" width="4" style="1" customWidth="1"/>
    <col min="12328" max="12328" width="6.5703125" style="1" customWidth="1"/>
    <col min="12329" max="12329" width="18.42578125" style="1" customWidth="1"/>
    <col min="12330" max="12330" width="24.28515625" style="1" customWidth="1"/>
    <col min="12331" max="12331" width="14.42578125" style="1" customWidth="1"/>
    <col min="12332" max="12332" width="25.5703125" style="1" customWidth="1"/>
    <col min="12333" max="12333" width="12.42578125" style="1" customWidth="1"/>
    <col min="12334" max="12334" width="19.85546875" style="1" customWidth="1"/>
    <col min="12335" max="12336" width="4.7109375" style="1" customWidth="1"/>
    <col min="12337" max="12337" width="4.28515625" style="1" customWidth="1"/>
    <col min="12338" max="12338" width="4.42578125" style="1" customWidth="1"/>
    <col min="12339" max="12339" width="5.140625" style="1" customWidth="1"/>
    <col min="12340" max="12340" width="5.7109375" style="1" customWidth="1"/>
    <col min="12341" max="12341" width="6.28515625" style="1" customWidth="1"/>
    <col min="12342" max="12342" width="6.5703125" style="1" customWidth="1"/>
    <col min="12343" max="12343" width="6.28515625" style="1" customWidth="1"/>
    <col min="12344" max="12345" width="5.7109375" style="1" customWidth="1"/>
    <col min="12346" max="12346" width="14.7109375" style="1" customWidth="1"/>
    <col min="12347" max="12356" width="5.7109375" style="1" customWidth="1"/>
    <col min="12357" max="12544" width="9.140625" style="1"/>
    <col min="12545" max="12545" width="11" style="1" customWidth="1"/>
    <col min="12546" max="12546" width="20.5703125" style="1" customWidth="1"/>
    <col min="12547" max="12547" width="15.140625" style="1" customWidth="1"/>
    <col min="12548" max="12548" width="19.140625" style="1" customWidth="1"/>
    <col min="12549" max="12549" width="7" style="1" customWidth="1"/>
    <col min="12550" max="12554" width="6.140625" style="1" customWidth="1"/>
    <col min="12555" max="12555" width="18.7109375" style="1" customWidth="1"/>
    <col min="12556" max="12561" width="6.85546875" style="1" customWidth="1"/>
    <col min="12562" max="12562" width="20.5703125" style="1" customWidth="1"/>
    <col min="12563" max="12568" width="6.85546875" style="1" customWidth="1"/>
    <col min="12569" max="12569" width="20.5703125" style="1" customWidth="1"/>
    <col min="12570" max="12575" width="6.85546875" style="1" customWidth="1"/>
    <col min="12576" max="12576" width="20.5703125" style="1" customWidth="1"/>
    <col min="12577" max="12582" width="6.85546875" style="1" customWidth="1"/>
    <col min="12583" max="12583" width="4" style="1" customWidth="1"/>
    <col min="12584" max="12584" width="6.5703125" style="1" customWidth="1"/>
    <col min="12585" max="12585" width="18.42578125" style="1" customWidth="1"/>
    <col min="12586" max="12586" width="24.28515625" style="1" customWidth="1"/>
    <col min="12587" max="12587" width="14.42578125" style="1" customWidth="1"/>
    <col min="12588" max="12588" width="25.5703125" style="1" customWidth="1"/>
    <col min="12589" max="12589" width="12.42578125" style="1" customWidth="1"/>
    <col min="12590" max="12590" width="19.85546875" style="1" customWidth="1"/>
    <col min="12591" max="12592" width="4.7109375" style="1" customWidth="1"/>
    <col min="12593" max="12593" width="4.28515625" style="1" customWidth="1"/>
    <col min="12594" max="12594" width="4.42578125" style="1" customWidth="1"/>
    <col min="12595" max="12595" width="5.140625" style="1" customWidth="1"/>
    <col min="12596" max="12596" width="5.7109375" style="1" customWidth="1"/>
    <col min="12597" max="12597" width="6.28515625" style="1" customWidth="1"/>
    <col min="12598" max="12598" width="6.5703125" style="1" customWidth="1"/>
    <col min="12599" max="12599" width="6.28515625" style="1" customWidth="1"/>
    <col min="12600" max="12601" width="5.7109375" style="1" customWidth="1"/>
    <col min="12602" max="12602" width="14.7109375" style="1" customWidth="1"/>
    <col min="12603" max="12612" width="5.7109375" style="1" customWidth="1"/>
    <col min="12613" max="12800" width="9.140625" style="1"/>
    <col min="12801" max="12801" width="11" style="1" customWidth="1"/>
    <col min="12802" max="12802" width="20.5703125" style="1" customWidth="1"/>
    <col min="12803" max="12803" width="15.140625" style="1" customWidth="1"/>
    <col min="12804" max="12804" width="19.140625" style="1" customWidth="1"/>
    <col min="12805" max="12805" width="7" style="1" customWidth="1"/>
    <col min="12806" max="12810" width="6.140625" style="1" customWidth="1"/>
    <col min="12811" max="12811" width="18.7109375" style="1" customWidth="1"/>
    <col min="12812" max="12817" width="6.85546875" style="1" customWidth="1"/>
    <col min="12818" max="12818" width="20.5703125" style="1" customWidth="1"/>
    <col min="12819" max="12824" width="6.85546875" style="1" customWidth="1"/>
    <col min="12825" max="12825" width="20.5703125" style="1" customWidth="1"/>
    <col min="12826" max="12831" width="6.85546875" style="1" customWidth="1"/>
    <col min="12832" max="12832" width="20.5703125" style="1" customWidth="1"/>
    <col min="12833" max="12838" width="6.85546875" style="1" customWidth="1"/>
    <col min="12839" max="12839" width="4" style="1" customWidth="1"/>
    <col min="12840" max="12840" width="6.5703125" style="1" customWidth="1"/>
    <col min="12841" max="12841" width="18.42578125" style="1" customWidth="1"/>
    <col min="12842" max="12842" width="24.28515625" style="1" customWidth="1"/>
    <col min="12843" max="12843" width="14.42578125" style="1" customWidth="1"/>
    <col min="12844" max="12844" width="25.5703125" style="1" customWidth="1"/>
    <col min="12845" max="12845" width="12.42578125" style="1" customWidth="1"/>
    <col min="12846" max="12846" width="19.85546875" style="1" customWidth="1"/>
    <col min="12847" max="12848" width="4.7109375" style="1" customWidth="1"/>
    <col min="12849" max="12849" width="4.28515625" style="1" customWidth="1"/>
    <col min="12850" max="12850" width="4.42578125" style="1" customWidth="1"/>
    <col min="12851" max="12851" width="5.140625" style="1" customWidth="1"/>
    <col min="12852" max="12852" width="5.7109375" style="1" customWidth="1"/>
    <col min="12853" max="12853" width="6.28515625" style="1" customWidth="1"/>
    <col min="12854" max="12854" width="6.5703125" style="1" customWidth="1"/>
    <col min="12855" max="12855" width="6.28515625" style="1" customWidth="1"/>
    <col min="12856" max="12857" width="5.7109375" style="1" customWidth="1"/>
    <col min="12858" max="12858" width="14.7109375" style="1" customWidth="1"/>
    <col min="12859" max="12868" width="5.7109375" style="1" customWidth="1"/>
    <col min="12869" max="13056" width="9.140625" style="1"/>
    <col min="13057" max="13057" width="11" style="1" customWidth="1"/>
    <col min="13058" max="13058" width="20.5703125" style="1" customWidth="1"/>
    <col min="13059" max="13059" width="15.140625" style="1" customWidth="1"/>
    <col min="13060" max="13060" width="19.140625" style="1" customWidth="1"/>
    <col min="13061" max="13061" width="7" style="1" customWidth="1"/>
    <col min="13062" max="13066" width="6.140625" style="1" customWidth="1"/>
    <col min="13067" max="13067" width="18.7109375" style="1" customWidth="1"/>
    <col min="13068" max="13073" width="6.85546875" style="1" customWidth="1"/>
    <col min="13074" max="13074" width="20.5703125" style="1" customWidth="1"/>
    <col min="13075" max="13080" width="6.85546875" style="1" customWidth="1"/>
    <col min="13081" max="13081" width="20.5703125" style="1" customWidth="1"/>
    <col min="13082" max="13087" width="6.85546875" style="1" customWidth="1"/>
    <col min="13088" max="13088" width="20.5703125" style="1" customWidth="1"/>
    <col min="13089" max="13094" width="6.85546875" style="1" customWidth="1"/>
    <col min="13095" max="13095" width="4" style="1" customWidth="1"/>
    <col min="13096" max="13096" width="6.5703125" style="1" customWidth="1"/>
    <col min="13097" max="13097" width="18.42578125" style="1" customWidth="1"/>
    <col min="13098" max="13098" width="24.28515625" style="1" customWidth="1"/>
    <col min="13099" max="13099" width="14.42578125" style="1" customWidth="1"/>
    <col min="13100" max="13100" width="25.5703125" style="1" customWidth="1"/>
    <col min="13101" max="13101" width="12.42578125" style="1" customWidth="1"/>
    <col min="13102" max="13102" width="19.85546875" style="1" customWidth="1"/>
    <col min="13103" max="13104" width="4.7109375" style="1" customWidth="1"/>
    <col min="13105" max="13105" width="4.28515625" style="1" customWidth="1"/>
    <col min="13106" max="13106" width="4.42578125" style="1" customWidth="1"/>
    <col min="13107" max="13107" width="5.140625" style="1" customWidth="1"/>
    <col min="13108" max="13108" width="5.7109375" style="1" customWidth="1"/>
    <col min="13109" max="13109" width="6.28515625" style="1" customWidth="1"/>
    <col min="13110" max="13110" width="6.5703125" style="1" customWidth="1"/>
    <col min="13111" max="13111" width="6.28515625" style="1" customWidth="1"/>
    <col min="13112" max="13113" width="5.7109375" style="1" customWidth="1"/>
    <col min="13114" max="13114" width="14.7109375" style="1" customWidth="1"/>
    <col min="13115" max="13124" width="5.7109375" style="1" customWidth="1"/>
    <col min="13125" max="13312" width="9.140625" style="1"/>
    <col min="13313" max="13313" width="11" style="1" customWidth="1"/>
    <col min="13314" max="13314" width="20.5703125" style="1" customWidth="1"/>
    <col min="13315" max="13315" width="15.140625" style="1" customWidth="1"/>
    <col min="13316" max="13316" width="19.140625" style="1" customWidth="1"/>
    <col min="13317" max="13317" width="7" style="1" customWidth="1"/>
    <col min="13318" max="13322" width="6.140625" style="1" customWidth="1"/>
    <col min="13323" max="13323" width="18.7109375" style="1" customWidth="1"/>
    <col min="13324" max="13329" width="6.85546875" style="1" customWidth="1"/>
    <col min="13330" max="13330" width="20.5703125" style="1" customWidth="1"/>
    <col min="13331" max="13336" width="6.85546875" style="1" customWidth="1"/>
    <col min="13337" max="13337" width="20.5703125" style="1" customWidth="1"/>
    <col min="13338" max="13343" width="6.85546875" style="1" customWidth="1"/>
    <col min="13344" max="13344" width="20.5703125" style="1" customWidth="1"/>
    <col min="13345" max="13350" width="6.85546875" style="1" customWidth="1"/>
    <col min="13351" max="13351" width="4" style="1" customWidth="1"/>
    <col min="13352" max="13352" width="6.5703125" style="1" customWidth="1"/>
    <col min="13353" max="13353" width="18.42578125" style="1" customWidth="1"/>
    <col min="13354" max="13354" width="24.28515625" style="1" customWidth="1"/>
    <col min="13355" max="13355" width="14.42578125" style="1" customWidth="1"/>
    <col min="13356" max="13356" width="25.5703125" style="1" customWidth="1"/>
    <col min="13357" max="13357" width="12.42578125" style="1" customWidth="1"/>
    <col min="13358" max="13358" width="19.85546875" style="1" customWidth="1"/>
    <col min="13359" max="13360" width="4.7109375" style="1" customWidth="1"/>
    <col min="13361" max="13361" width="4.28515625" style="1" customWidth="1"/>
    <col min="13362" max="13362" width="4.42578125" style="1" customWidth="1"/>
    <col min="13363" max="13363" width="5.140625" style="1" customWidth="1"/>
    <col min="13364" max="13364" width="5.7109375" style="1" customWidth="1"/>
    <col min="13365" max="13365" width="6.28515625" style="1" customWidth="1"/>
    <col min="13366" max="13366" width="6.5703125" style="1" customWidth="1"/>
    <col min="13367" max="13367" width="6.28515625" style="1" customWidth="1"/>
    <col min="13368" max="13369" width="5.7109375" style="1" customWidth="1"/>
    <col min="13370" max="13370" width="14.7109375" style="1" customWidth="1"/>
    <col min="13371" max="13380" width="5.7109375" style="1" customWidth="1"/>
    <col min="13381" max="13568" width="9.140625" style="1"/>
    <col min="13569" max="13569" width="11" style="1" customWidth="1"/>
    <col min="13570" max="13570" width="20.5703125" style="1" customWidth="1"/>
    <col min="13571" max="13571" width="15.140625" style="1" customWidth="1"/>
    <col min="13572" max="13572" width="19.140625" style="1" customWidth="1"/>
    <col min="13573" max="13573" width="7" style="1" customWidth="1"/>
    <col min="13574" max="13578" width="6.140625" style="1" customWidth="1"/>
    <col min="13579" max="13579" width="18.7109375" style="1" customWidth="1"/>
    <col min="13580" max="13585" width="6.85546875" style="1" customWidth="1"/>
    <col min="13586" max="13586" width="20.5703125" style="1" customWidth="1"/>
    <col min="13587" max="13592" width="6.85546875" style="1" customWidth="1"/>
    <col min="13593" max="13593" width="20.5703125" style="1" customWidth="1"/>
    <col min="13594" max="13599" width="6.85546875" style="1" customWidth="1"/>
    <col min="13600" max="13600" width="20.5703125" style="1" customWidth="1"/>
    <col min="13601" max="13606" width="6.85546875" style="1" customWidth="1"/>
    <col min="13607" max="13607" width="4" style="1" customWidth="1"/>
    <col min="13608" max="13608" width="6.5703125" style="1" customWidth="1"/>
    <col min="13609" max="13609" width="18.42578125" style="1" customWidth="1"/>
    <col min="13610" max="13610" width="24.28515625" style="1" customWidth="1"/>
    <col min="13611" max="13611" width="14.42578125" style="1" customWidth="1"/>
    <col min="13612" max="13612" width="25.5703125" style="1" customWidth="1"/>
    <col min="13613" max="13613" width="12.42578125" style="1" customWidth="1"/>
    <col min="13614" max="13614" width="19.85546875" style="1" customWidth="1"/>
    <col min="13615" max="13616" width="4.7109375" style="1" customWidth="1"/>
    <col min="13617" max="13617" width="4.28515625" style="1" customWidth="1"/>
    <col min="13618" max="13618" width="4.42578125" style="1" customWidth="1"/>
    <col min="13619" max="13619" width="5.140625" style="1" customWidth="1"/>
    <col min="13620" max="13620" width="5.7109375" style="1" customWidth="1"/>
    <col min="13621" max="13621" width="6.28515625" style="1" customWidth="1"/>
    <col min="13622" max="13622" width="6.5703125" style="1" customWidth="1"/>
    <col min="13623" max="13623" width="6.28515625" style="1" customWidth="1"/>
    <col min="13624" max="13625" width="5.7109375" style="1" customWidth="1"/>
    <col min="13626" max="13626" width="14.7109375" style="1" customWidth="1"/>
    <col min="13627" max="13636" width="5.7109375" style="1" customWidth="1"/>
    <col min="13637" max="13824" width="9.140625" style="1"/>
    <col min="13825" max="13825" width="11" style="1" customWidth="1"/>
    <col min="13826" max="13826" width="20.5703125" style="1" customWidth="1"/>
    <col min="13827" max="13827" width="15.140625" style="1" customWidth="1"/>
    <col min="13828" max="13828" width="19.140625" style="1" customWidth="1"/>
    <col min="13829" max="13829" width="7" style="1" customWidth="1"/>
    <col min="13830" max="13834" width="6.140625" style="1" customWidth="1"/>
    <col min="13835" max="13835" width="18.7109375" style="1" customWidth="1"/>
    <col min="13836" max="13841" width="6.85546875" style="1" customWidth="1"/>
    <col min="13842" max="13842" width="20.5703125" style="1" customWidth="1"/>
    <col min="13843" max="13848" width="6.85546875" style="1" customWidth="1"/>
    <col min="13849" max="13849" width="20.5703125" style="1" customWidth="1"/>
    <col min="13850" max="13855" width="6.85546875" style="1" customWidth="1"/>
    <col min="13856" max="13856" width="20.5703125" style="1" customWidth="1"/>
    <col min="13857" max="13862" width="6.85546875" style="1" customWidth="1"/>
    <col min="13863" max="13863" width="4" style="1" customWidth="1"/>
    <col min="13864" max="13864" width="6.5703125" style="1" customWidth="1"/>
    <col min="13865" max="13865" width="18.42578125" style="1" customWidth="1"/>
    <col min="13866" max="13866" width="24.28515625" style="1" customWidth="1"/>
    <col min="13867" max="13867" width="14.42578125" style="1" customWidth="1"/>
    <col min="13868" max="13868" width="25.5703125" style="1" customWidth="1"/>
    <col min="13869" max="13869" width="12.42578125" style="1" customWidth="1"/>
    <col min="13870" max="13870" width="19.85546875" style="1" customWidth="1"/>
    <col min="13871" max="13872" width="4.7109375" style="1" customWidth="1"/>
    <col min="13873" max="13873" width="4.28515625" style="1" customWidth="1"/>
    <col min="13874" max="13874" width="4.42578125" style="1" customWidth="1"/>
    <col min="13875" max="13875" width="5.140625" style="1" customWidth="1"/>
    <col min="13876" max="13876" width="5.7109375" style="1" customWidth="1"/>
    <col min="13877" max="13877" width="6.28515625" style="1" customWidth="1"/>
    <col min="13878" max="13878" width="6.5703125" style="1" customWidth="1"/>
    <col min="13879" max="13879" width="6.28515625" style="1" customWidth="1"/>
    <col min="13880" max="13881" width="5.7109375" style="1" customWidth="1"/>
    <col min="13882" max="13882" width="14.7109375" style="1" customWidth="1"/>
    <col min="13883" max="13892" width="5.7109375" style="1" customWidth="1"/>
    <col min="13893" max="14080" width="9.140625" style="1"/>
    <col min="14081" max="14081" width="11" style="1" customWidth="1"/>
    <col min="14082" max="14082" width="20.5703125" style="1" customWidth="1"/>
    <col min="14083" max="14083" width="15.140625" style="1" customWidth="1"/>
    <col min="14084" max="14084" width="19.140625" style="1" customWidth="1"/>
    <col min="14085" max="14085" width="7" style="1" customWidth="1"/>
    <col min="14086" max="14090" width="6.140625" style="1" customWidth="1"/>
    <col min="14091" max="14091" width="18.7109375" style="1" customWidth="1"/>
    <col min="14092" max="14097" width="6.85546875" style="1" customWidth="1"/>
    <col min="14098" max="14098" width="20.5703125" style="1" customWidth="1"/>
    <col min="14099" max="14104" width="6.85546875" style="1" customWidth="1"/>
    <col min="14105" max="14105" width="20.5703125" style="1" customWidth="1"/>
    <col min="14106" max="14111" width="6.85546875" style="1" customWidth="1"/>
    <col min="14112" max="14112" width="20.5703125" style="1" customWidth="1"/>
    <col min="14113" max="14118" width="6.85546875" style="1" customWidth="1"/>
    <col min="14119" max="14119" width="4" style="1" customWidth="1"/>
    <col min="14120" max="14120" width="6.5703125" style="1" customWidth="1"/>
    <col min="14121" max="14121" width="18.42578125" style="1" customWidth="1"/>
    <col min="14122" max="14122" width="24.28515625" style="1" customWidth="1"/>
    <col min="14123" max="14123" width="14.42578125" style="1" customWidth="1"/>
    <col min="14124" max="14124" width="25.5703125" style="1" customWidth="1"/>
    <col min="14125" max="14125" width="12.42578125" style="1" customWidth="1"/>
    <col min="14126" max="14126" width="19.85546875" style="1" customWidth="1"/>
    <col min="14127" max="14128" width="4.7109375" style="1" customWidth="1"/>
    <col min="14129" max="14129" width="4.28515625" style="1" customWidth="1"/>
    <col min="14130" max="14130" width="4.42578125" style="1" customWidth="1"/>
    <col min="14131" max="14131" width="5.140625" style="1" customWidth="1"/>
    <col min="14132" max="14132" width="5.7109375" style="1" customWidth="1"/>
    <col min="14133" max="14133" width="6.28515625" style="1" customWidth="1"/>
    <col min="14134" max="14134" width="6.5703125" style="1" customWidth="1"/>
    <col min="14135" max="14135" width="6.28515625" style="1" customWidth="1"/>
    <col min="14136" max="14137" width="5.7109375" style="1" customWidth="1"/>
    <col min="14138" max="14138" width="14.7109375" style="1" customWidth="1"/>
    <col min="14139" max="14148" width="5.7109375" style="1" customWidth="1"/>
    <col min="14149" max="14336" width="9.140625" style="1"/>
    <col min="14337" max="14337" width="11" style="1" customWidth="1"/>
    <col min="14338" max="14338" width="20.5703125" style="1" customWidth="1"/>
    <col min="14339" max="14339" width="15.140625" style="1" customWidth="1"/>
    <col min="14340" max="14340" width="19.140625" style="1" customWidth="1"/>
    <col min="14341" max="14341" width="7" style="1" customWidth="1"/>
    <col min="14342" max="14346" width="6.140625" style="1" customWidth="1"/>
    <col min="14347" max="14347" width="18.7109375" style="1" customWidth="1"/>
    <col min="14348" max="14353" width="6.85546875" style="1" customWidth="1"/>
    <col min="14354" max="14354" width="20.5703125" style="1" customWidth="1"/>
    <col min="14355" max="14360" width="6.85546875" style="1" customWidth="1"/>
    <col min="14361" max="14361" width="20.5703125" style="1" customWidth="1"/>
    <col min="14362" max="14367" width="6.85546875" style="1" customWidth="1"/>
    <col min="14368" max="14368" width="20.5703125" style="1" customWidth="1"/>
    <col min="14369" max="14374" width="6.85546875" style="1" customWidth="1"/>
    <col min="14375" max="14375" width="4" style="1" customWidth="1"/>
    <col min="14376" max="14376" width="6.5703125" style="1" customWidth="1"/>
    <col min="14377" max="14377" width="18.42578125" style="1" customWidth="1"/>
    <col min="14378" max="14378" width="24.28515625" style="1" customWidth="1"/>
    <col min="14379" max="14379" width="14.42578125" style="1" customWidth="1"/>
    <col min="14380" max="14380" width="25.5703125" style="1" customWidth="1"/>
    <col min="14381" max="14381" width="12.42578125" style="1" customWidth="1"/>
    <col min="14382" max="14382" width="19.85546875" style="1" customWidth="1"/>
    <col min="14383" max="14384" width="4.7109375" style="1" customWidth="1"/>
    <col min="14385" max="14385" width="4.28515625" style="1" customWidth="1"/>
    <col min="14386" max="14386" width="4.42578125" style="1" customWidth="1"/>
    <col min="14387" max="14387" width="5.140625" style="1" customWidth="1"/>
    <col min="14388" max="14388" width="5.7109375" style="1" customWidth="1"/>
    <col min="14389" max="14389" width="6.28515625" style="1" customWidth="1"/>
    <col min="14390" max="14390" width="6.5703125" style="1" customWidth="1"/>
    <col min="14391" max="14391" width="6.28515625" style="1" customWidth="1"/>
    <col min="14392" max="14393" width="5.7109375" style="1" customWidth="1"/>
    <col min="14394" max="14394" width="14.7109375" style="1" customWidth="1"/>
    <col min="14395" max="14404" width="5.7109375" style="1" customWidth="1"/>
    <col min="14405" max="14592" width="9.140625" style="1"/>
    <col min="14593" max="14593" width="11" style="1" customWidth="1"/>
    <col min="14594" max="14594" width="20.5703125" style="1" customWidth="1"/>
    <col min="14595" max="14595" width="15.140625" style="1" customWidth="1"/>
    <col min="14596" max="14596" width="19.140625" style="1" customWidth="1"/>
    <col min="14597" max="14597" width="7" style="1" customWidth="1"/>
    <col min="14598" max="14602" width="6.140625" style="1" customWidth="1"/>
    <col min="14603" max="14603" width="18.7109375" style="1" customWidth="1"/>
    <col min="14604" max="14609" width="6.85546875" style="1" customWidth="1"/>
    <col min="14610" max="14610" width="20.5703125" style="1" customWidth="1"/>
    <col min="14611" max="14616" width="6.85546875" style="1" customWidth="1"/>
    <col min="14617" max="14617" width="20.5703125" style="1" customWidth="1"/>
    <col min="14618" max="14623" width="6.85546875" style="1" customWidth="1"/>
    <col min="14624" max="14624" width="20.5703125" style="1" customWidth="1"/>
    <col min="14625" max="14630" width="6.85546875" style="1" customWidth="1"/>
    <col min="14631" max="14631" width="4" style="1" customWidth="1"/>
    <col min="14632" max="14632" width="6.5703125" style="1" customWidth="1"/>
    <col min="14633" max="14633" width="18.42578125" style="1" customWidth="1"/>
    <col min="14634" max="14634" width="24.28515625" style="1" customWidth="1"/>
    <col min="14635" max="14635" width="14.42578125" style="1" customWidth="1"/>
    <col min="14636" max="14636" width="25.5703125" style="1" customWidth="1"/>
    <col min="14637" max="14637" width="12.42578125" style="1" customWidth="1"/>
    <col min="14638" max="14638" width="19.85546875" style="1" customWidth="1"/>
    <col min="14639" max="14640" width="4.7109375" style="1" customWidth="1"/>
    <col min="14641" max="14641" width="4.28515625" style="1" customWidth="1"/>
    <col min="14642" max="14642" width="4.42578125" style="1" customWidth="1"/>
    <col min="14643" max="14643" width="5.140625" style="1" customWidth="1"/>
    <col min="14644" max="14644" width="5.7109375" style="1" customWidth="1"/>
    <col min="14645" max="14645" width="6.28515625" style="1" customWidth="1"/>
    <col min="14646" max="14646" width="6.5703125" style="1" customWidth="1"/>
    <col min="14647" max="14647" width="6.28515625" style="1" customWidth="1"/>
    <col min="14648" max="14649" width="5.7109375" style="1" customWidth="1"/>
    <col min="14650" max="14650" width="14.7109375" style="1" customWidth="1"/>
    <col min="14651" max="14660" width="5.7109375" style="1" customWidth="1"/>
    <col min="14661" max="14848" width="9.140625" style="1"/>
    <col min="14849" max="14849" width="11" style="1" customWidth="1"/>
    <col min="14850" max="14850" width="20.5703125" style="1" customWidth="1"/>
    <col min="14851" max="14851" width="15.140625" style="1" customWidth="1"/>
    <col min="14852" max="14852" width="19.140625" style="1" customWidth="1"/>
    <col min="14853" max="14853" width="7" style="1" customWidth="1"/>
    <col min="14854" max="14858" width="6.140625" style="1" customWidth="1"/>
    <col min="14859" max="14859" width="18.7109375" style="1" customWidth="1"/>
    <col min="14860" max="14865" width="6.85546875" style="1" customWidth="1"/>
    <col min="14866" max="14866" width="20.5703125" style="1" customWidth="1"/>
    <col min="14867" max="14872" width="6.85546875" style="1" customWidth="1"/>
    <col min="14873" max="14873" width="20.5703125" style="1" customWidth="1"/>
    <col min="14874" max="14879" width="6.85546875" style="1" customWidth="1"/>
    <col min="14880" max="14880" width="20.5703125" style="1" customWidth="1"/>
    <col min="14881" max="14886" width="6.85546875" style="1" customWidth="1"/>
    <col min="14887" max="14887" width="4" style="1" customWidth="1"/>
    <col min="14888" max="14888" width="6.5703125" style="1" customWidth="1"/>
    <col min="14889" max="14889" width="18.42578125" style="1" customWidth="1"/>
    <col min="14890" max="14890" width="24.28515625" style="1" customWidth="1"/>
    <col min="14891" max="14891" width="14.42578125" style="1" customWidth="1"/>
    <col min="14892" max="14892" width="25.5703125" style="1" customWidth="1"/>
    <col min="14893" max="14893" width="12.42578125" style="1" customWidth="1"/>
    <col min="14894" max="14894" width="19.85546875" style="1" customWidth="1"/>
    <col min="14895" max="14896" width="4.7109375" style="1" customWidth="1"/>
    <col min="14897" max="14897" width="4.28515625" style="1" customWidth="1"/>
    <col min="14898" max="14898" width="4.42578125" style="1" customWidth="1"/>
    <col min="14899" max="14899" width="5.140625" style="1" customWidth="1"/>
    <col min="14900" max="14900" width="5.7109375" style="1" customWidth="1"/>
    <col min="14901" max="14901" width="6.28515625" style="1" customWidth="1"/>
    <col min="14902" max="14902" width="6.5703125" style="1" customWidth="1"/>
    <col min="14903" max="14903" width="6.28515625" style="1" customWidth="1"/>
    <col min="14904" max="14905" width="5.7109375" style="1" customWidth="1"/>
    <col min="14906" max="14906" width="14.7109375" style="1" customWidth="1"/>
    <col min="14907" max="14916" width="5.7109375" style="1" customWidth="1"/>
    <col min="14917" max="15104" width="9.140625" style="1"/>
    <col min="15105" max="15105" width="11" style="1" customWidth="1"/>
    <col min="15106" max="15106" width="20.5703125" style="1" customWidth="1"/>
    <col min="15107" max="15107" width="15.140625" style="1" customWidth="1"/>
    <col min="15108" max="15108" width="19.140625" style="1" customWidth="1"/>
    <col min="15109" max="15109" width="7" style="1" customWidth="1"/>
    <col min="15110" max="15114" width="6.140625" style="1" customWidth="1"/>
    <col min="15115" max="15115" width="18.7109375" style="1" customWidth="1"/>
    <col min="15116" max="15121" width="6.85546875" style="1" customWidth="1"/>
    <col min="15122" max="15122" width="20.5703125" style="1" customWidth="1"/>
    <col min="15123" max="15128" width="6.85546875" style="1" customWidth="1"/>
    <col min="15129" max="15129" width="20.5703125" style="1" customWidth="1"/>
    <col min="15130" max="15135" width="6.85546875" style="1" customWidth="1"/>
    <col min="15136" max="15136" width="20.5703125" style="1" customWidth="1"/>
    <col min="15137" max="15142" width="6.85546875" style="1" customWidth="1"/>
    <col min="15143" max="15143" width="4" style="1" customWidth="1"/>
    <col min="15144" max="15144" width="6.5703125" style="1" customWidth="1"/>
    <col min="15145" max="15145" width="18.42578125" style="1" customWidth="1"/>
    <col min="15146" max="15146" width="24.28515625" style="1" customWidth="1"/>
    <col min="15147" max="15147" width="14.42578125" style="1" customWidth="1"/>
    <col min="15148" max="15148" width="25.5703125" style="1" customWidth="1"/>
    <col min="15149" max="15149" width="12.42578125" style="1" customWidth="1"/>
    <col min="15150" max="15150" width="19.85546875" style="1" customWidth="1"/>
    <col min="15151" max="15152" width="4.7109375" style="1" customWidth="1"/>
    <col min="15153" max="15153" width="4.28515625" style="1" customWidth="1"/>
    <col min="15154" max="15154" width="4.42578125" style="1" customWidth="1"/>
    <col min="15155" max="15155" width="5.140625" style="1" customWidth="1"/>
    <col min="15156" max="15156" width="5.7109375" style="1" customWidth="1"/>
    <col min="15157" max="15157" width="6.28515625" style="1" customWidth="1"/>
    <col min="15158" max="15158" width="6.5703125" style="1" customWidth="1"/>
    <col min="15159" max="15159" width="6.28515625" style="1" customWidth="1"/>
    <col min="15160" max="15161" width="5.7109375" style="1" customWidth="1"/>
    <col min="15162" max="15162" width="14.7109375" style="1" customWidth="1"/>
    <col min="15163" max="15172" width="5.7109375" style="1" customWidth="1"/>
    <col min="15173" max="15360" width="9.140625" style="1"/>
    <col min="15361" max="15361" width="11" style="1" customWidth="1"/>
    <col min="15362" max="15362" width="20.5703125" style="1" customWidth="1"/>
    <col min="15363" max="15363" width="15.140625" style="1" customWidth="1"/>
    <col min="15364" max="15364" width="19.140625" style="1" customWidth="1"/>
    <col min="15365" max="15365" width="7" style="1" customWidth="1"/>
    <col min="15366" max="15370" width="6.140625" style="1" customWidth="1"/>
    <col min="15371" max="15371" width="18.7109375" style="1" customWidth="1"/>
    <col min="15372" max="15377" width="6.85546875" style="1" customWidth="1"/>
    <col min="15378" max="15378" width="20.5703125" style="1" customWidth="1"/>
    <col min="15379" max="15384" width="6.85546875" style="1" customWidth="1"/>
    <col min="15385" max="15385" width="20.5703125" style="1" customWidth="1"/>
    <col min="15386" max="15391" width="6.85546875" style="1" customWidth="1"/>
    <col min="15392" max="15392" width="20.5703125" style="1" customWidth="1"/>
    <col min="15393" max="15398" width="6.85546875" style="1" customWidth="1"/>
    <col min="15399" max="15399" width="4" style="1" customWidth="1"/>
    <col min="15400" max="15400" width="6.5703125" style="1" customWidth="1"/>
    <col min="15401" max="15401" width="18.42578125" style="1" customWidth="1"/>
    <col min="15402" max="15402" width="24.28515625" style="1" customWidth="1"/>
    <col min="15403" max="15403" width="14.42578125" style="1" customWidth="1"/>
    <col min="15404" max="15404" width="25.5703125" style="1" customWidth="1"/>
    <col min="15405" max="15405" width="12.42578125" style="1" customWidth="1"/>
    <col min="15406" max="15406" width="19.85546875" style="1" customWidth="1"/>
    <col min="15407" max="15408" width="4.7109375" style="1" customWidth="1"/>
    <col min="15409" max="15409" width="4.28515625" style="1" customWidth="1"/>
    <col min="15410" max="15410" width="4.42578125" style="1" customWidth="1"/>
    <col min="15411" max="15411" width="5.140625" style="1" customWidth="1"/>
    <col min="15412" max="15412" width="5.7109375" style="1" customWidth="1"/>
    <col min="15413" max="15413" width="6.28515625" style="1" customWidth="1"/>
    <col min="15414" max="15414" width="6.5703125" style="1" customWidth="1"/>
    <col min="15415" max="15415" width="6.28515625" style="1" customWidth="1"/>
    <col min="15416" max="15417" width="5.7109375" style="1" customWidth="1"/>
    <col min="15418" max="15418" width="14.7109375" style="1" customWidth="1"/>
    <col min="15419" max="15428" width="5.7109375" style="1" customWidth="1"/>
    <col min="15429" max="15616" width="9.140625" style="1"/>
    <col min="15617" max="15617" width="11" style="1" customWidth="1"/>
    <col min="15618" max="15618" width="20.5703125" style="1" customWidth="1"/>
    <col min="15619" max="15619" width="15.140625" style="1" customWidth="1"/>
    <col min="15620" max="15620" width="19.140625" style="1" customWidth="1"/>
    <col min="15621" max="15621" width="7" style="1" customWidth="1"/>
    <col min="15622" max="15626" width="6.140625" style="1" customWidth="1"/>
    <col min="15627" max="15627" width="18.7109375" style="1" customWidth="1"/>
    <col min="15628" max="15633" width="6.85546875" style="1" customWidth="1"/>
    <col min="15634" max="15634" width="20.5703125" style="1" customWidth="1"/>
    <col min="15635" max="15640" width="6.85546875" style="1" customWidth="1"/>
    <col min="15641" max="15641" width="20.5703125" style="1" customWidth="1"/>
    <col min="15642" max="15647" width="6.85546875" style="1" customWidth="1"/>
    <col min="15648" max="15648" width="20.5703125" style="1" customWidth="1"/>
    <col min="15649" max="15654" width="6.85546875" style="1" customWidth="1"/>
    <col min="15655" max="15655" width="4" style="1" customWidth="1"/>
    <col min="15656" max="15656" width="6.5703125" style="1" customWidth="1"/>
    <col min="15657" max="15657" width="18.42578125" style="1" customWidth="1"/>
    <col min="15658" max="15658" width="24.28515625" style="1" customWidth="1"/>
    <col min="15659" max="15659" width="14.42578125" style="1" customWidth="1"/>
    <col min="15660" max="15660" width="25.5703125" style="1" customWidth="1"/>
    <col min="15661" max="15661" width="12.42578125" style="1" customWidth="1"/>
    <col min="15662" max="15662" width="19.85546875" style="1" customWidth="1"/>
    <col min="15663" max="15664" width="4.7109375" style="1" customWidth="1"/>
    <col min="15665" max="15665" width="4.28515625" style="1" customWidth="1"/>
    <col min="15666" max="15666" width="4.42578125" style="1" customWidth="1"/>
    <col min="15667" max="15667" width="5.140625" style="1" customWidth="1"/>
    <col min="15668" max="15668" width="5.7109375" style="1" customWidth="1"/>
    <col min="15669" max="15669" width="6.28515625" style="1" customWidth="1"/>
    <col min="15670" max="15670" width="6.5703125" style="1" customWidth="1"/>
    <col min="15671" max="15671" width="6.28515625" style="1" customWidth="1"/>
    <col min="15672" max="15673" width="5.7109375" style="1" customWidth="1"/>
    <col min="15674" max="15674" width="14.7109375" style="1" customWidth="1"/>
    <col min="15675" max="15684" width="5.7109375" style="1" customWidth="1"/>
    <col min="15685" max="15872" width="9.140625" style="1"/>
    <col min="15873" max="15873" width="11" style="1" customWidth="1"/>
    <col min="15874" max="15874" width="20.5703125" style="1" customWidth="1"/>
    <col min="15875" max="15875" width="15.140625" style="1" customWidth="1"/>
    <col min="15876" max="15876" width="19.140625" style="1" customWidth="1"/>
    <col min="15877" max="15877" width="7" style="1" customWidth="1"/>
    <col min="15878" max="15882" width="6.140625" style="1" customWidth="1"/>
    <col min="15883" max="15883" width="18.7109375" style="1" customWidth="1"/>
    <col min="15884" max="15889" width="6.85546875" style="1" customWidth="1"/>
    <col min="15890" max="15890" width="20.5703125" style="1" customWidth="1"/>
    <col min="15891" max="15896" width="6.85546875" style="1" customWidth="1"/>
    <col min="15897" max="15897" width="20.5703125" style="1" customWidth="1"/>
    <col min="15898" max="15903" width="6.85546875" style="1" customWidth="1"/>
    <col min="15904" max="15904" width="20.5703125" style="1" customWidth="1"/>
    <col min="15905" max="15910" width="6.85546875" style="1" customWidth="1"/>
    <col min="15911" max="15911" width="4" style="1" customWidth="1"/>
    <col min="15912" max="15912" width="6.5703125" style="1" customWidth="1"/>
    <col min="15913" max="15913" width="18.42578125" style="1" customWidth="1"/>
    <col min="15914" max="15914" width="24.28515625" style="1" customWidth="1"/>
    <col min="15915" max="15915" width="14.42578125" style="1" customWidth="1"/>
    <col min="15916" max="15916" width="25.5703125" style="1" customWidth="1"/>
    <col min="15917" max="15917" width="12.42578125" style="1" customWidth="1"/>
    <col min="15918" max="15918" width="19.85546875" style="1" customWidth="1"/>
    <col min="15919" max="15920" width="4.7109375" style="1" customWidth="1"/>
    <col min="15921" max="15921" width="4.28515625" style="1" customWidth="1"/>
    <col min="15922" max="15922" width="4.42578125" style="1" customWidth="1"/>
    <col min="15923" max="15923" width="5.140625" style="1" customWidth="1"/>
    <col min="15924" max="15924" width="5.7109375" style="1" customWidth="1"/>
    <col min="15925" max="15925" width="6.28515625" style="1" customWidth="1"/>
    <col min="15926" max="15926" width="6.5703125" style="1" customWidth="1"/>
    <col min="15927" max="15927" width="6.28515625" style="1" customWidth="1"/>
    <col min="15928" max="15929" width="5.7109375" style="1" customWidth="1"/>
    <col min="15930" max="15930" width="14.7109375" style="1" customWidth="1"/>
    <col min="15931" max="15940" width="5.7109375" style="1" customWidth="1"/>
    <col min="15941" max="16128" width="9.140625" style="1"/>
    <col min="16129" max="16129" width="11" style="1" customWidth="1"/>
    <col min="16130" max="16130" width="20.5703125" style="1" customWidth="1"/>
    <col min="16131" max="16131" width="15.140625" style="1" customWidth="1"/>
    <col min="16132" max="16132" width="19.140625" style="1" customWidth="1"/>
    <col min="16133" max="16133" width="7" style="1" customWidth="1"/>
    <col min="16134" max="16138" width="6.140625" style="1" customWidth="1"/>
    <col min="16139" max="16139" width="18.7109375" style="1" customWidth="1"/>
    <col min="16140" max="16145" width="6.85546875" style="1" customWidth="1"/>
    <col min="16146" max="16146" width="20.5703125" style="1" customWidth="1"/>
    <col min="16147" max="16152" width="6.85546875" style="1" customWidth="1"/>
    <col min="16153" max="16153" width="20.5703125" style="1" customWidth="1"/>
    <col min="16154" max="16159" width="6.85546875" style="1" customWidth="1"/>
    <col min="16160" max="16160" width="20.5703125" style="1" customWidth="1"/>
    <col min="16161" max="16166" width="6.85546875" style="1" customWidth="1"/>
    <col min="16167" max="16167" width="4" style="1" customWidth="1"/>
    <col min="16168" max="16168" width="6.5703125" style="1" customWidth="1"/>
    <col min="16169" max="16169" width="18.42578125" style="1" customWidth="1"/>
    <col min="16170" max="16170" width="24.28515625" style="1" customWidth="1"/>
    <col min="16171" max="16171" width="14.42578125" style="1" customWidth="1"/>
    <col min="16172" max="16172" width="25.5703125" style="1" customWidth="1"/>
    <col min="16173" max="16173" width="12.42578125" style="1" customWidth="1"/>
    <col min="16174" max="16174" width="19.85546875" style="1" customWidth="1"/>
    <col min="16175" max="16176" width="4.7109375" style="1" customWidth="1"/>
    <col min="16177" max="16177" width="4.28515625" style="1" customWidth="1"/>
    <col min="16178" max="16178" width="4.42578125" style="1" customWidth="1"/>
    <col min="16179" max="16179" width="5.140625" style="1" customWidth="1"/>
    <col min="16180" max="16180" width="5.7109375" style="1" customWidth="1"/>
    <col min="16181" max="16181" width="6.28515625" style="1" customWidth="1"/>
    <col min="16182" max="16182" width="6.5703125" style="1" customWidth="1"/>
    <col min="16183" max="16183" width="6.28515625" style="1" customWidth="1"/>
    <col min="16184" max="16185" width="5.7109375" style="1" customWidth="1"/>
    <col min="16186" max="16186" width="14.7109375" style="1" customWidth="1"/>
    <col min="16187" max="16196" width="5.7109375" style="1" customWidth="1"/>
    <col min="16197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110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110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110"/>
      <c r="AL3" s="4" t="s">
        <v>2</v>
      </c>
    </row>
    <row r="4" spans="1:67" ht="18.75" x14ac:dyDescent="0.3">
      <c r="A4" s="133" t="s">
        <v>3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  <c r="AK4" s="133"/>
      <c r="AL4" s="133"/>
    </row>
    <row r="5" spans="1:67" ht="18.75" x14ac:dyDescent="0.3">
      <c r="A5" s="134" t="s">
        <v>175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</row>
    <row r="6" spans="1:67" x14ac:dyDescent="0.25">
      <c r="A6" s="5"/>
      <c r="B6" s="32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105"/>
      <c r="AD6" s="5"/>
      <c r="AE6" s="5"/>
      <c r="AF6" s="5"/>
      <c r="AG6" s="5"/>
      <c r="AH6" s="5"/>
      <c r="AI6" s="5"/>
      <c r="AJ6" s="105"/>
      <c r="AK6" s="5"/>
      <c r="AL6" s="5"/>
    </row>
    <row r="7" spans="1:67" ht="18.75" x14ac:dyDescent="0.25">
      <c r="A7" s="135" t="s">
        <v>58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136" t="s">
        <v>4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33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106"/>
      <c r="AD9" s="8"/>
      <c r="AE9" s="8"/>
      <c r="AF9" s="8"/>
      <c r="AG9" s="100"/>
      <c r="AH9" s="8"/>
      <c r="AI9" s="8"/>
      <c r="AJ9" s="106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137" t="s">
        <v>186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8"/>
      <c r="AL10" s="138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8.75" x14ac:dyDescent="0.3">
      <c r="A11" s="10"/>
      <c r="B11" s="34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7"/>
      <c r="AD11" s="10"/>
      <c r="AE11" s="10"/>
      <c r="AF11" s="10"/>
      <c r="AG11" s="93"/>
      <c r="AH11" s="10"/>
      <c r="AI11" s="10"/>
      <c r="AJ11" s="107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35.25" customHeight="1" x14ac:dyDescent="0.25">
      <c r="A12" s="139" t="s">
        <v>197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126" t="s">
        <v>5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7"/>
      <c r="AJ14" s="127"/>
      <c r="AK14" s="127"/>
      <c r="AL14" s="127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s="50" customFormat="1" ht="40.5" customHeight="1" x14ac:dyDescent="0.25">
      <c r="A15" s="128" t="s">
        <v>6</v>
      </c>
      <c r="B15" s="131" t="s">
        <v>7</v>
      </c>
      <c r="C15" s="131" t="s">
        <v>8</v>
      </c>
      <c r="D15" s="132" t="s">
        <v>9</v>
      </c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49"/>
      <c r="AN15" s="49"/>
      <c r="AO15" s="49"/>
      <c r="AP15" s="49"/>
    </row>
    <row r="16" spans="1:67" s="50" customFormat="1" ht="40.5" customHeight="1" x14ac:dyDescent="0.25">
      <c r="A16" s="129"/>
      <c r="B16" s="131"/>
      <c r="C16" s="131"/>
      <c r="D16" s="132" t="s">
        <v>10</v>
      </c>
      <c r="E16" s="132"/>
      <c r="F16" s="132"/>
      <c r="G16" s="132"/>
      <c r="H16" s="132"/>
      <c r="I16" s="132"/>
      <c r="J16" s="132"/>
      <c r="K16" s="132" t="s">
        <v>11</v>
      </c>
      <c r="L16" s="132"/>
      <c r="M16" s="132"/>
      <c r="N16" s="132"/>
      <c r="O16" s="132"/>
      <c r="P16" s="132"/>
      <c r="Q16" s="132"/>
      <c r="R16" s="132" t="s">
        <v>12</v>
      </c>
      <c r="S16" s="132"/>
      <c r="T16" s="132"/>
      <c r="U16" s="132"/>
      <c r="V16" s="132"/>
      <c r="W16" s="132"/>
      <c r="X16" s="132"/>
      <c r="Y16" s="132" t="s">
        <v>13</v>
      </c>
      <c r="Z16" s="132"/>
      <c r="AA16" s="132"/>
      <c r="AB16" s="132"/>
      <c r="AC16" s="132"/>
      <c r="AD16" s="132"/>
      <c r="AE16" s="132"/>
      <c r="AF16" s="131" t="s">
        <v>14</v>
      </c>
      <c r="AG16" s="131"/>
      <c r="AH16" s="131"/>
      <c r="AI16" s="131"/>
      <c r="AJ16" s="131"/>
      <c r="AK16" s="131"/>
      <c r="AL16" s="131"/>
      <c r="AM16" s="49"/>
      <c r="AN16" s="49"/>
      <c r="AO16" s="49"/>
      <c r="AP16" s="49"/>
    </row>
    <row r="17" spans="1:38" s="50" customFormat="1" ht="40.5" customHeight="1" x14ac:dyDescent="0.25">
      <c r="A17" s="129"/>
      <c r="B17" s="131"/>
      <c r="C17" s="131"/>
      <c r="D17" s="44" t="s">
        <v>15</v>
      </c>
      <c r="E17" s="132" t="s">
        <v>16</v>
      </c>
      <c r="F17" s="132"/>
      <c r="G17" s="132"/>
      <c r="H17" s="132"/>
      <c r="I17" s="132"/>
      <c r="J17" s="132"/>
      <c r="K17" s="44" t="s">
        <v>15</v>
      </c>
      <c r="L17" s="131" t="s">
        <v>16</v>
      </c>
      <c r="M17" s="131"/>
      <c r="N17" s="131"/>
      <c r="O17" s="131"/>
      <c r="P17" s="131"/>
      <c r="Q17" s="131"/>
      <c r="R17" s="44" t="s">
        <v>15</v>
      </c>
      <c r="S17" s="131" t="s">
        <v>16</v>
      </c>
      <c r="T17" s="131"/>
      <c r="U17" s="131"/>
      <c r="V17" s="131"/>
      <c r="W17" s="131"/>
      <c r="X17" s="131"/>
      <c r="Y17" s="44" t="s">
        <v>15</v>
      </c>
      <c r="Z17" s="131" t="s">
        <v>16</v>
      </c>
      <c r="AA17" s="131"/>
      <c r="AB17" s="131"/>
      <c r="AC17" s="131"/>
      <c r="AD17" s="131"/>
      <c r="AE17" s="131"/>
      <c r="AF17" s="44" t="s">
        <v>15</v>
      </c>
      <c r="AG17" s="131" t="s">
        <v>16</v>
      </c>
      <c r="AH17" s="131"/>
      <c r="AI17" s="131"/>
      <c r="AJ17" s="131"/>
      <c r="AK17" s="131"/>
      <c r="AL17" s="131"/>
    </row>
    <row r="18" spans="1:38" s="50" customFormat="1" ht="54" customHeight="1" x14ac:dyDescent="0.25">
      <c r="A18" s="130"/>
      <c r="B18" s="131"/>
      <c r="C18" s="131"/>
      <c r="D18" s="45" t="s">
        <v>17</v>
      </c>
      <c r="E18" s="45" t="s">
        <v>17</v>
      </c>
      <c r="F18" s="46" t="s">
        <v>18</v>
      </c>
      <c r="G18" s="46" t="s">
        <v>19</v>
      </c>
      <c r="H18" s="46" t="s">
        <v>20</v>
      </c>
      <c r="I18" s="46" t="s">
        <v>21</v>
      </c>
      <c r="J18" s="46" t="s">
        <v>22</v>
      </c>
      <c r="K18" s="45" t="s">
        <v>17</v>
      </c>
      <c r="L18" s="45" t="s">
        <v>17</v>
      </c>
      <c r="M18" s="46" t="s">
        <v>18</v>
      </c>
      <c r="N18" s="46" t="s">
        <v>19</v>
      </c>
      <c r="O18" s="46" t="s">
        <v>20</v>
      </c>
      <c r="P18" s="46" t="s">
        <v>21</v>
      </c>
      <c r="Q18" s="46" t="s">
        <v>22</v>
      </c>
      <c r="R18" s="45" t="s">
        <v>17</v>
      </c>
      <c r="S18" s="45" t="s">
        <v>17</v>
      </c>
      <c r="T18" s="46" t="s">
        <v>18</v>
      </c>
      <c r="U18" s="46" t="s">
        <v>19</v>
      </c>
      <c r="V18" s="46" t="s">
        <v>20</v>
      </c>
      <c r="W18" s="46" t="s">
        <v>21</v>
      </c>
      <c r="X18" s="46" t="s">
        <v>22</v>
      </c>
      <c r="Y18" s="45" t="s">
        <v>17</v>
      </c>
      <c r="Z18" s="45" t="s">
        <v>17</v>
      </c>
      <c r="AA18" s="46" t="s">
        <v>18</v>
      </c>
      <c r="AB18" s="46" t="s">
        <v>19</v>
      </c>
      <c r="AC18" s="108" t="s">
        <v>20</v>
      </c>
      <c r="AD18" s="46" t="s">
        <v>21</v>
      </c>
      <c r="AE18" s="46" t="s">
        <v>22</v>
      </c>
      <c r="AF18" s="45" t="s">
        <v>17</v>
      </c>
      <c r="AG18" s="45" t="s">
        <v>17</v>
      </c>
      <c r="AH18" s="46" t="s">
        <v>18</v>
      </c>
      <c r="AI18" s="46" t="s">
        <v>19</v>
      </c>
      <c r="AJ18" s="108" t="s">
        <v>20</v>
      </c>
      <c r="AK18" s="46" t="s">
        <v>21</v>
      </c>
      <c r="AL18" s="46" t="s">
        <v>22</v>
      </c>
    </row>
    <row r="19" spans="1:38" s="51" customFormat="1" ht="12.75" x14ac:dyDescent="0.25">
      <c r="A19" s="47">
        <v>1</v>
      </c>
      <c r="B19" s="47">
        <v>2</v>
      </c>
      <c r="C19" s="47">
        <v>3</v>
      </c>
      <c r="D19" s="48" t="s">
        <v>23</v>
      </c>
      <c r="E19" s="48" t="s">
        <v>24</v>
      </c>
      <c r="F19" s="48" t="s">
        <v>25</v>
      </c>
      <c r="G19" s="48" t="s">
        <v>26</v>
      </c>
      <c r="H19" s="48" t="s">
        <v>27</v>
      </c>
      <c r="I19" s="48" t="s">
        <v>28</v>
      </c>
      <c r="J19" s="48" t="s">
        <v>29</v>
      </c>
      <c r="K19" s="48" t="s">
        <v>30</v>
      </c>
      <c r="L19" s="48" t="s">
        <v>31</v>
      </c>
      <c r="M19" s="48" t="s">
        <v>32</v>
      </c>
      <c r="N19" s="48" t="s">
        <v>33</v>
      </c>
      <c r="O19" s="48" t="s">
        <v>34</v>
      </c>
      <c r="P19" s="48" t="s">
        <v>35</v>
      </c>
      <c r="Q19" s="48" t="s">
        <v>36</v>
      </c>
      <c r="R19" s="48" t="s">
        <v>37</v>
      </c>
      <c r="S19" s="48" t="s">
        <v>38</v>
      </c>
      <c r="T19" s="48" t="s">
        <v>39</v>
      </c>
      <c r="U19" s="48" t="s">
        <v>40</v>
      </c>
      <c r="V19" s="48" t="s">
        <v>41</v>
      </c>
      <c r="W19" s="48" t="s">
        <v>42</v>
      </c>
      <c r="X19" s="48" t="s">
        <v>43</v>
      </c>
      <c r="Y19" s="48" t="s">
        <v>44</v>
      </c>
      <c r="Z19" s="48" t="s">
        <v>45</v>
      </c>
      <c r="AA19" s="48" t="s">
        <v>46</v>
      </c>
      <c r="AB19" s="48" t="s">
        <v>47</v>
      </c>
      <c r="AC19" s="48" t="s">
        <v>48</v>
      </c>
      <c r="AD19" s="48" t="s">
        <v>49</v>
      </c>
      <c r="AE19" s="48" t="s">
        <v>50</v>
      </c>
      <c r="AF19" s="48" t="s">
        <v>51</v>
      </c>
      <c r="AG19" s="48" t="s">
        <v>52</v>
      </c>
      <c r="AH19" s="48" t="s">
        <v>53</v>
      </c>
      <c r="AI19" s="48" t="s">
        <v>54</v>
      </c>
      <c r="AJ19" s="48" t="s">
        <v>55</v>
      </c>
      <c r="AK19" s="48" t="s">
        <v>56</v>
      </c>
      <c r="AL19" s="48" t="s">
        <v>57</v>
      </c>
    </row>
    <row r="20" spans="1:38" s="30" customFormat="1" ht="25.5" x14ac:dyDescent="0.25">
      <c r="A20" s="16" t="s">
        <v>59</v>
      </c>
      <c r="B20" s="35" t="s">
        <v>60</v>
      </c>
      <c r="C20" s="16" t="s">
        <v>61</v>
      </c>
      <c r="D20" s="60" t="s">
        <v>174</v>
      </c>
      <c r="E20" s="74">
        <f>SUM(E21:E26)</f>
        <v>0</v>
      </c>
      <c r="F20" s="60" t="s">
        <v>174</v>
      </c>
      <c r="G20" s="60" t="s">
        <v>174</v>
      </c>
      <c r="H20" s="60" t="s">
        <v>174</v>
      </c>
      <c r="I20" s="60" t="s">
        <v>174</v>
      </c>
      <c r="J20" s="60" t="s">
        <v>174</v>
      </c>
      <c r="K20" s="60" t="s">
        <v>174</v>
      </c>
      <c r="L20" s="98">
        <f>SUM(L21:L26)</f>
        <v>0</v>
      </c>
      <c r="M20" s="60" t="s">
        <v>174</v>
      </c>
      <c r="N20" s="60" t="s">
        <v>174</v>
      </c>
      <c r="O20" s="60" t="s">
        <v>174</v>
      </c>
      <c r="P20" s="60" t="s">
        <v>174</v>
      </c>
      <c r="Q20" s="60" t="s">
        <v>174</v>
      </c>
      <c r="R20" s="60" t="s">
        <v>174</v>
      </c>
      <c r="S20" s="98">
        <f>SUM(S21:S26)</f>
        <v>0</v>
      </c>
      <c r="T20" s="60" t="s">
        <v>174</v>
      </c>
      <c r="U20" s="60" t="s">
        <v>174</v>
      </c>
      <c r="V20" s="60" t="s">
        <v>174</v>
      </c>
      <c r="W20" s="60" t="s">
        <v>174</v>
      </c>
      <c r="X20" s="60" t="s">
        <v>174</v>
      </c>
      <c r="Y20" s="60" t="s">
        <v>174</v>
      </c>
      <c r="Z20" s="98">
        <f>SUM(Z21:Z26)</f>
        <v>20.79721</v>
      </c>
      <c r="AA20" s="120">
        <f t="shared" ref="AA20" si="0">SUM(AA21:AA26)</f>
        <v>0.63</v>
      </c>
      <c r="AB20" s="60" t="s">
        <v>174</v>
      </c>
      <c r="AC20" s="120">
        <f t="shared" ref="AC20" si="1">SUM(AC21:AC26)</f>
        <v>2.94</v>
      </c>
      <c r="AD20" s="60" t="s">
        <v>174</v>
      </c>
      <c r="AE20" s="60" t="s">
        <v>174</v>
      </c>
      <c r="AF20" s="61">
        <v>0</v>
      </c>
      <c r="AG20" s="98">
        <f>SUM(AG21:AG26)</f>
        <v>20.79721</v>
      </c>
      <c r="AH20" s="120">
        <f t="shared" ref="AH20:AJ20" si="2">SUM(AH21:AH26)</f>
        <v>0.63</v>
      </c>
      <c r="AI20" s="60" t="s">
        <v>174</v>
      </c>
      <c r="AJ20" s="120">
        <f t="shared" si="2"/>
        <v>2.94</v>
      </c>
      <c r="AK20" s="60" t="s">
        <v>174</v>
      </c>
      <c r="AL20" s="60" t="s">
        <v>174</v>
      </c>
    </row>
    <row r="21" spans="1:38" s="30" customFormat="1" x14ac:dyDescent="0.25">
      <c r="A21" s="16" t="s">
        <v>62</v>
      </c>
      <c r="B21" s="35" t="s">
        <v>63</v>
      </c>
      <c r="C21" s="16" t="s">
        <v>61</v>
      </c>
      <c r="D21" s="60" t="s">
        <v>174</v>
      </c>
      <c r="E21" s="74">
        <f>E28</f>
        <v>0</v>
      </c>
      <c r="F21" s="60" t="s">
        <v>174</v>
      </c>
      <c r="G21" s="60" t="s">
        <v>174</v>
      </c>
      <c r="H21" s="60" t="s">
        <v>174</v>
      </c>
      <c r="I21" s="60" t="s">
        <v>174</v>
      </c>
      <c r="J21" s="60" t="s">
        <v>174</v>
      </c>
      <c r="K21" s="60" t="s">
        <v>174</v>
      </c>
      <c r="L21" s="98">
        <f>L28</f>
        <v>0</v>
      </c>
      <c r="M21" s="60" t="s">
        <v>174</v>
      </c>
      <c r="N21" s="60" t="s">
        <v>174</v>
      </c>
      <c r="O21" s="60" t="s">
        <v>174</v>
      </c>
      <c r="P21" s="60" t="s">
        <v>174</v>
      </c>
      <c r="Q21" s="60" t="s">
        <v>174</v>
      </c>
      <c r="R21" s="60" t="s">
        <v>174</v>
      </c>
      <c r="S21" s="98">
        <f>S28</f>
        <v>0</v>
      </c>
      <c r="T21" s="60" t="s">
        <v>174</v>
      </c>
      <c r="U21" s="60" t="s">
        <v>174</v>
      </c>
      <c r="V21" s="60" t="s">
        <v>174</v>
      </c>
      <c r="W21" s="60" t="s">
        <v>174</v>
      </c>
      <c r="X21" s="60" t="s">
        <v>174</v>
      </c>
      <c r="Y21" s="60" t="s">
        <v>174</v>
      </c>
      <c r="Z21" s="98">
        <f>Z28</f>
        <v>0</v>
      </c>
      <c r="AA21" s="109" t="s">
        <v>174</v>
      </c>
      <c r="AB21" s="60" t="s">
        <v>174</v>
      </c>
      <c r="AC21" s="109" t="s">
        <v>174</v>
      </c>
      <c r="AD21" s="60" t="s">
        <v>174</v>
      </c>
      <c r="AE21" s="60" t="s">
        <v>174</v>
      </c>
      <c r="AF21" s="61">
        <v>0</v>
      </c>
      <c r="AG21" s="98">
        <f>AG28</f>
        <v>0</v>
      </c>
      <c r="AH21" s="109" t="s">
        <v>174</v>
      </c>
      <c r="AI21" s="60" t="s">
        <v>174</v>
      </c>
      <c r="AJ21" s="109" t="s">
        <v>174</v>
      </c>
      <c r="AK21" s="60" t="s">
        <v>174</v>
      </c>
      <c r="AL21" s="60" t="s">
        <v>174</v>
      </c>
    </row>
    <row r="22" spans="1:38" s="30" customFormat="1" ht="25.5" x14ac:dyDescent="0.25">
      <c r="A22" s="16" t="s">
        <v>64</v>
      </c>
      <c r="B22" s="35" t="s">
        <v>65</v>
      </c>
      <c r="C22" s="16" t="s">
        <v>61</v>
      </c>
      <c r="D22" s="60" t="s">
        <v>174</v>
      </c>
      <c r="E22" s="74">
        <f>E48</f>
        <v>0</v>
      </c>
      <c r="F22" s="60" t="s">
        <v>174</v>
      </c>
      <c r="G22" s="60" t="s">
        <v>174</v>
      </c>
      <c r="H22" s="60" t="s">
        <v>174</v>
      </c>
      <c r="I22" s="60" t="s">
        <v>174</v>
      </c>
      <c r="J22" s="60" t="s">
        <v>174</v>
      </c>
      <c r="K22" s="60" t="s">
        <v>174</v>
      </c>
      <c r="L22" s="98">
        <f>L48</f>
        <v>0</v>
      </c>
      <c r="M22" s="60" t="s">
        <v>174</v>
      </c>
      <c r="N22" s="60" t="s">
        <v>174</v>
      </c>
      <c r="O22" s="60" t="s">
        <v>174</v>
      </c>
      <c r="P22" s="60" t="s">
        <v>174</v>
      </c>
      <c r="Q22" s="60" t="s">
        <v>174</v>
      </c>
      <c r="R22" s="60" t="s">
        <v>174</v>
      </c>
      <c r="S22" s="98">
        <f>S48</f>
        <v>0</v>
      </c>
      <c r="T22" s="60" t="s">
        <v>174</v>
      </c>
      <c r="U22" s="60" t="s">
        <v>174</v>
      </c>
      <c r="V22" s="60" t="s">
        <v>174</v>
      </c>
      <c r="W22" s="60" t="s">
        <v>174</v>
      </c>
      <c r="X22" s="60" t="s">
        <v>174</v>
      </c>
      <c r="Y22" s="60" t="s">
        <v>174</v>
      </c>
      <c r="Z22" s="98">
        <f>Z48</f>
        <v>13.128210000000001</v>
      </c>
      <c r="AA22" s="120">
        <f>AA48</f>
        <v>0.63</v>
      </c>
      <c r="AB22" s="60" t="s">
        <v>174</v>
      </c>
      <c r="AC22" s="120">
        <f>AC48</f>
        <v>2.94</v>
      </c>
      <c r="AD22" s="60" t="s">
        <v>174</v>
      </c>
      <c r="AE22" s="60" t="s">
        <v>174</v>
      </c>
      <c r="AF22" s="61">
        <v>0</v>
      </c>
      <c r="AG22" s="98">
        <f>AG48</f>
        <v>13.128210000000001</v>
      </c>
      <c r="AH22" s="120">
        <f>AH48</f>
        <v>0.63</v>
      </c>
      <c r="AI22" s="60" t="s">
        <v>174</v>
      </c>
      <c r="AJ22" s="120">
        <f>AJ48</f>
        <v>2.94</v>
      </c>
      <c r="AK22" s="60" t="s">
        <v>174</v>
      </c>
      <c r="AL22" s="60" t="s">
        <v>174</v>
      </c>
    </row>
    <row r="23" spans="1:38" s="30" customFormat="1" ht="51" x14ac:dyDescent="0.25">
      <c r="A23" s="16" t="s">
        <v>66</v>
      </c>
      <c r="B23" s="35" t="s">
        <v>67</v>
      </c>
      <c r="C23" s="16" t="s">
        <v>61</v>
      </c>
      <c r="D23" s="60" t="s">
        <v>174</v>
      </c>
      <c r="E23" s="74">
        <v>0</v>
      </c>
      <c r="F23" s="60" t="s">
        <v>174</v>
      </c>
      <c r="G23" s="60" t="s">
        <v>174</v>
      </c>
      <c r="H23" s="60" t="s">
        <v>174</v>
      </c>
      <c r="I23" s="60" t="s">
        <v>174</v>
      </c>
      <c r="J23" s="60" t="s">
        <v>174</v>
      </c>
      <c r="K23" s="60" t="s">
        <v>174</v>
      </c>
      <c r="L23" s="98">
        <v>0</v>
      </c>
      <c r="M23" s="60" t="s">
        <v>174</v>
      </c>
      <c r="N23" s="60" t="s">
        <v>174</v>
      </c>
      <c r="O23" s="60" t="s">
        <v>174</v>
      </c>
      <c r="P23" s="60" t="s">
        <v>174</v>
      </c>
      <c r="Q23" s="60" t="s">
        <v>174</v>
      </c>
      <c r="R23" s="60" t="s">
        <v>174</v>
      </c>
      <c r="S23" s="98">
        <v>0</v>
      </c>
      <c r="T23" s="60" t="s">
        <v>174</v>
      </c>
      <c r="U23" s="60" t="s">
        <v>174</v>
      </c>
      <c r="V23" s="60" t="s">
        <v>174</v>
      </c>
      <c r="W23" s="60" t="s">
        <v>174</v>
      </c>
      <c r="X23" s="60" t="s">
        <v>174</v>
      </c>
      <c r="Y23" s="60" t="s">
        <v>174</v>
      </c>
      <c r="Z23" s="98">
        <v>0</v>
      </c>
      <c r="AA23" s="60" t="s">
        <v>174</v>
      </c>
      <c r="AB23" s="60" t="s">
        <v>174</v>
      </c>
      <c r="AC23" s="109" t="s">
        <v>174</v>
      </c>
      <c r="AD23" s="60" t="s">
        <v>174</v>
      </c>
      <c r="AE23" s="60" t="s">
        <v>174</v>
      </c>
      <c r="AF23" s="61">
        <v>0</v>
      </c>
      <c r="AG23" s="98">
        <v>0</v>
      </c>
      <c r="AH23" s="61" t="s">
        <v>174</v>
      </c>
      <c r="AI23" s="61" t="s">
        <v>174</v>
      </c>
      <c r="AJ23" s="109" t="s">
        <v>174</v>
      </c>
      <c r="AK23" s="61" t="s">
        <v>174</v>
      </c>
      <c r="AL23" s="61" t="s">
        <v>174</v>
      </c>
    </row>
    <row r="24" spans="1:38" s="30" customFormat="1" ht="25.5" x14ac:dyDescent="0.25">
      <c r="A24" s="16" t="s">
        <v>68</v>
      </c>
      <c r="B24" s="35" t="s">
        <v>69</v>
      </c>
      <c r="C24" s="16" t="s">
        <v>61</v>
      </c>
      <c r="D24" s="60" t="s">
        <v>174</v>
      </c>
      <c r="E24" s="74">
        <v>0</v>
      </c>
      <c r="F24" s="60" t="s">
        <v>174</v>
      </c>
      <c r="G24" s="60" t="s">
        <v>174</v>
      </c>
      <c r="H24" s="60" t="s">
        <v>174</v>
      </c>
      <c r="I24" s="60" t="s">
        <v>174</v>
      </c>
      <c r="J24" s="60" t="s">
        <v>174</v>
      </c>
      <c r="K24" s="60" t="s">
        <v>174</v>
      </c>
      <c r="L24" s="98">
        <v>0</v>
      </c>
      <c r="M24" s="60" t="s">
        <v>174</v>
      </c>
      <c r="N24" s="60" t="s">
        <v>174</v>
      </c>
      <c r="O24" s="60" t="s">
        <v>174</v>
      </c>
      <c r="P24" s="60" t="s">
        <v>174</v>
      </c>
      <c r="Q24" s="60" t="s">
        <v>174</v>
      </c>
      <c r="R24" s="60" t="s">
        <v>174</v>
      </c>
      <c r="S24" s="98">
        <v>0</v>
      </c>
      <c r="T24" s="60" t="s">
        <v>174</v>
      </c>
      <c r="U24" s="60" t="s">
        <v>174</v>
      </c>
      <c r="V24" s="60" t="s">
        <v>174</v>
      </c>
      <c r="W24" s="60" t="s">
        <v>174</v>
      </c>
      <c r="X24" s="60" t="s">
        <v>174</v>
      </c>
      <c r="Y24" s="60" t="s">
        <v>174</v>
      </c>
      <c r="Z24" s="98">
        <v>0</v>
      </c>
      <c r="AA24" s="60" t="s">
        <v>174</v>
      </c>
      <c r="AB24" s="60" t="s">
        <v>174</v>
      </c>
      <c r="AC24" s="109" t="s">
        <v>174</v>
      </c>
      <c r="AD24" s="60" t="s">
        <v>174</v>
      </c>
      <c r="AE24" s="60" t="s">
        <v>174</v>
      </c>
      <c r="AF24" s="61">
        <v>0</v>
      </c>
      <c r="AG24" s="98">
        <v>0</v>
      </c>
      <c r="AH24" s="61" t="s">
        <v>174</v>
      </c>
      <c r="AI24" s="61" t="s">
        <v>174</v>
      </c>
      <c r="AJ24" s="109" t="s">
        <v>174</v>
      </c>
      <c r="AK24" s="61" t="s">
        <v>174</v>
      </c>
      <c r="AL24" s="61" t="s">
        <v>174</v>
      </c>
    </row>
    <row r="25" spans="1:38" s="30" customFormat="1" ht="25.5" x14ac:dyDescent="0.25">
      <c r="A25" s="16" t="s">
        <v>70</v>
      </c>
      <c r="B25" s="35" t="s">
        <v>71</v>
      </c>
      <c r="C25" s="16" t="s">
        <v>61</v>
      </c>
      <c r="D25" s="60" t="s">
        <v>174</v>
      </c>
      <c r="E25" s="74">
        <v>0</v>
      </c>
      <c r="F25" s="60" t="s">
        <v>174</v>
      </c>
      <c r="G25" s="60" t="s">
        <v>174</v>
      </c>
      <c r="H25" s="60" t="s">
        <v>174</v>
      </c>
      <c r="I25" s="60" t="s">
        <v>174</v>
      </c>
      <c r="J25" s="60" t="s">
        <v>174</v>
      </c>
      <c r="K25" s="60" t="s">
        <v>174</v>
      </c>
      <c r="L25" s="98">
        <v>0</v>
      </c>
      <c r="M25" s="60" t="s">
        <v>174</v>
      </c>
      <c r="N25" s="60" t="s">
        <v>174</v>
      </c>
      <c r="O25" s="60" t="s">
        <v>174</v>
      </c>
      <c r="P25" s="60" t="s">
        <v>174</v>
      </c>
      <c r="Q25" s="60" t="s">
        <v>174</v>
      </c>
      <c r="R25" s="60" t="s">
        <v>174</v>
      </c>
      <c r="S25" s="98">
        <v>0</v>
      </c>
      <c r="T25" s="60" t="s">
        <v>174</v>
      </c>
      <c r="U25" s="60" t="s">
        <v>174</v>
      </c>
      <c r="V25" s="60" t="s">
        <v>174</v>
      </c>
      <c r="W25" s="60" t="s">
        <v>174</v>
      </c>
      <c r="X25" s="60" t="s">
        <v>174</v>
      </c>
      <c r="Y25" s="60" t="s">
        <v>174</v>
      </c>
      <c r="Z25" s="98">
        <v>0</v>
      </c>
      <c r="AA25" s="60" t="s">
        <v>174</v>
      </c>
      <c r="AB25" s="60" t="s">
        <v>174</v>
      </c>
      <c r="AC25" s="109" t="s">
        <v>174</v>
      </c>
      <c r="AD25" s="60" t="s">
        <v>174</v>
      </c>
      <c r="AE25" s="60" t="s">
        <v>174</v>
      </c>
      <c r="AF25" s="61">
        <v>0</v>
      </c>
      <c r="AG25" s="98">
        <v>0</v>
      </c>
      <c r="AH25" s="61" t="s">
        <v>174</v>
      </c>
      <c r="AI25" s="61" t="s">
        <v>174</v>
      </c>
      <c r="AJ25" s="109" t="s">
        <v>174</v>
      </c>
      <c r="AK25" s="61" t="s">
        <v>174</v>
      </c>
      <c r="AL25" s="61" t="s">
        <v>174</v>
      </c>
    </row>
    <row r="26" spans="1:38" s="30" customFormat="1" x14ac:dyDescent="0.25">
      <c r="A26" s="16" t="s">
        <v>72</v>
      </c>
      <c r="B26" s="35" t="s">
        <v>73</v>
      </c>
      <c r="C26" s="16" t="s">
        <v>61</v>
      </c>
      <c r="D26" s="60" t="s">
        <v>174</v>
      </c>
      <c r="E26" s="74">
        <f>E78</f>
        <v>0</v>
      </c>
      <c r="F26" s="60" t="s">
        <v>174</v>
      </c>
      <c r="G26" s="60" t="s">
        <v>174</v>
      </c>
      <c r="H26" s="60" t="s">
        <v>174</v>
      </c>
      <c r="I26" s="60" t="s">
        <v>174</v>
      </c>
      <c r="J26" s="60" t="s">
        <v>174</v>
      </c>
      <c r="K26" s="60" t="s">
        <v>174</v>
      </c>
      <c r="L26" s="98">
        <f>L78</f>
        <v>0</v>
      </c>
      <c r="M26" s="60" t="s">
        <v>174</v>
      </c>
      <c r="N26" s="60" t="s">
        <v>174</v>
      </c>
      <c r="O26" s="60" t="s">
        <v>174</v>
      </c>
      <c r="P26" s="60" t="s">
        <v>174</v>
      </c>
      <c r="Q26" s="60" t="s">
        <v>174</v>
      </c>
      <c r="R26" s="60" t="s">
        <v>174</v>
      </c>
      <c r="S26" s="98">
        <f>S78</f>
        <v>0</v>
      </c>
      <c r="T26" s="60" t="s">
        <v>174</v>
      </c>
      <c r="U26" s="60" t="s">
        <v>174</v>
      </c>
      <c r="V26" s="60" t="s">
        <v>174</v>
      </c>
      <c r="W26" s="60" t="s">
        <v>174</v>
      </c>
      <c r="X26" s="60" t="s">
        <v>174</v>
      </c>
      <c r="Y26" s="60" t="s">
        <v>174</v>
      </c>
      <c r="Z26" s="98">
        <f>Z78</f>
        <v>7.6689999999999996</v>
      </c>
      <c r="AA26" s="60" t="s">
        <v>174</v>
      </c>
      <c r="AB26" s="60" t="s">
        <v>174</v>
      </c>
      <c r="AC26" s="109" t="s">
        <v>174</v>
      </c>
      <c r="AD26" s="60" t="s">
        <v>174</v>
      </c>
      <c r="AE26" s="60" t="s">
        <v>174</v>
      </c>
      <c r="AF26" s="61">
        <v>0</v>
      </c>
      <c r="AG26" s="98">
        <f>AG78</f>
        <v>7.6689999999999996</v>
      </c>
      <c r="AH26" s="61" t="s">
        <v>174</v>
      </c>
      <c r="AI26" s="61" t="s">
        <v>174</v>
      </c>
      <c r="AJ26" s="109" t="s">
        <v>174</v>
      </c>
      <c r="AK26" s="61" t="s">
        <v>174</v>
      </c>
      <c r="AL26" s="61" t="s">
        <v>174</v>
      </c>
    </row>
    <row r="27" spans="1:38" s="57" customFormat="1" x14ac:dyDescent="0.25">
      <c r="A27" s="58" t="s">
        <v>74</v>
      </c>
      <c r="B27" s="59" t="s">
        <v>75</v>
      </c>
      <c r="C27" s="58" t="s">
        <v>61</v>
      </c>
      <c r="D27" s="63" t="s">
        <v>174</v>
      </c>
      <c r="E27" s="114">
        <f t="shared" ref="E27:Y27" si="3">E20</f>
        <v>0</v>
      </c>
      <c r="F27" s="114" t="str">
        <f t="shared" si="3"/>
        <v>нд</v>
      </c>
      <c r="G27" s="114" t="str">
        <f t="shared" si="3"/>
        <v>нд</v>
      </c>
      <c r="H27" s="114" t="str">
        <f t="shared" si="3"/>
        <v>нд</v>
      </c>
      <c r="I27" s="114" t="str">
        <f t="shared" si="3"/>
        <v>нд</v>
      </c>
      <c r="J27" s="114" t="str">
        <f t="shared" si="3"/>
        <v>нд</v>
      </c>
      <c r="K27" s="114" t="str">
        <f t="shared" si="3"/>
        <v>нд</v>
      </c>
      <c r="L27" s="114">
        <f t="shared" si="3"/>
        <v>0</v>
      </c>
      <c r="M27" s="114" t="str">
        <f t="shared" si="3"/>
        <v>нд</v>
      </c>
      <c r="N27" s="114" t="str">
        <f t="shared" si="3"/>
        <v>нд</v>
      </c>
      <c r="O27" s="114" t="str">
        <f t="shared" si="3"/>
        <v>нд</v>
      </c>
      <c r="P27" s="114" t="str">
        <f t="shared" si="3"/>
        <v>нд</v>
      </c>
      <c r="Q27" s="114" t="str">
        <f t="shared" si="3"/>
        <v>нд</v>
      </c>
      <c r="R27" s="114" t="str">
        <f t="shared" si="3"/>
        <v>нд</v>
      </c>
      <c r="S27" s="114">
        <f t="shared" si="3"/>
        <v>0</v>
      </c>
      <c r="T27" s="114" t="str">
        <f t="shared" si="3"/>
        <v>нд</v>
      </c>
      <c r="U27" s="114" t="str">
        <f t="shared" si="3"/>
        <v>нд</v>
      </c>
      <c r="V27" s="114" t="str">
        <f t="shared" si="3"/>
        <v>нд</v>
      </c>
      <c r="W27" s="114" t="str">
        <f t="shared" si="3"/>
        <v>нд</v>
      </c>
      <c r="X27" s="114" t="str">
        <f t="shared" si="3"/>
        <v>нд</v>
      </c>
      <c r="Y27" s="114" t="str">
        <f t="shared" si="3"/>
        <v>нд</v>
      </c>
      <c r="Z27" s="114">
        <f>Z20</f>
        <v>20.79721</v>
      </c>
      <c r="AA27" s="114">
        <f t="shared" ref="AA27:AL27" si="4">AA20</f>
        <v>0.63</v>
      </c>
      <c r="AB27" s="114" t="str">
        <f t="shared" si="4"/>
        <v>нд</v>
      </c>
      <c r="AC27" s="114">
        <f t="shared" si="4"/>
        <v>2.94</v>
      </c>
      <c r="AD27" s="114" t="str">
        <f t="shared" si="4"/>
        <v>нд</v>
      </c>
      <c r="AE27" s="114" t="str">
        <f t="shared" si="4"/>
        <v>нд</v>
      </c>
      <c r="AF27" s="114">
        <f t="shared" si="4"/>
        <v>0</v>
      </c>
      <c r="AG27" s="114">
        <f t="shared" si="4"/>
        <v>20.79721</v>
      </c>
      <c r="AH27" s="114">
        <f t="shared" si="4"/>
        <v>0.63</v>
      </c>
      <c r="AI27" s="114" t="str">
        <f t="shared" si="4"/>
        <v>нд</v>
      </c>
      <c r="AJ27" s="114">
        <f t="shared" si="4"/>
        <v>2.94</v>
      </c>
      <c r="AK27" s="114" t="str">
        <f t="shared" si="4"/>
        <v>нд</v>
      </c>
      <c r="AL27" s="114" t="str">
        <f t="shared" si="4"/>
        <v>нд</v>
      </c>
    </row>
    <row r="28" spans="1:38" s="52" customFormat="1" ht="25.5" x14ac:dyDescent="0.25">
      <c r="A28" s="17" t="s">
        <v>76</v>
      </c>
      <c r="B28" s="36" t="s">
        <v>77</v>
      </c>
      <c r="C28" s="17" t="s">
        <v>61</v>
      </c>
      <c r="D28" s="64" t="s">
        <v>174</v>
      </c>
      <c r="E28" s="76">
        <v>0</v>
      </c>
      <c r="F28" s="64" t="s">
        <v>174</v>
      </c>
      <c r="G28" s="64" t="s">
        <v>174</v>
      </c>
      <c r="H28" s="64" t="s">
        <v>174</v>
      </c>
      <c r="I28" s="64" t="s">
        <v>174</v>
      </c>
      <c r="J28" s="64" t="s">
        <v>174</v>
      </c>
      <c r="K28" s="64" t="s">
        <v>174</v>
      </c>
      <c r="L28" s="76">
        <v>0</v>
      </c>
      <c r="M28" s="64" t="s">
        <v>174</v>
      </c>
      <c r="N28" s="64" t="s">
        <v>174</v>
      </c>
      <c r="O28" s="64" t="s">
        <v>174</v>
      </c>
      <c r="P28" s="64" t="s">
        <v>174</v>
      </c>
      <c r="Q28" s="64" t="s">
        <v>174</v>
      </c>
      <c r="R28" s="64" t="s">
        <v>174</v>
      </c>
      <c r="S28" s="76">
        <v>0</v>
      </c>
      <c r="T28" s="64" t="s">
        <v>174</v>
      </c>
      <c r="U28" s="64" t="s">
        <v>174</v>
      </c>
      <c r="V28" s="64" t="s">
        <v>174</v>
      </c>
      <c r="W28" s="64" t="s">
        <v>174</v>
      </c>
      <c r="X28" s="64" t="s">
        <v>174</v>
      </c>
      <c r="Y28" s="64" t="s">
        <v>174</v>
      </c>
      <c r="Z28" s="95">
        <v>0</v>
      </c>
      <c r="AA28" s="64" t="s">
        <v>174</v>
      </c>
      <c r="AB28" s="64" t="s">
        <v>174</v>
      </c>
      <c r="AC28" s="77" t="s">
        <v>174</v>
      </c>
      <c r="AD28" s="64" t="s">
        <v>174</v>
      </c>
      <c r="AE28" s="64" t="s">
        <v>174</v>
      </c>
      <c r="AF28" s="65">
        <v>0</v>
      </c>
      <c r="AG28" s="118">
        <v>0</v>
      </c>
      <c r="AH28" s="65" t="s">
        <v>174</v>
      </c>
      <c r="AI28" s="65" t="s">
        <v>174</v>
      </c>
      <c r="AJ28" s="77" t="s">
        <v>174</v>
      </c>
      <c r="AK28" s="65" t="s">
        <v>174</v>
      </c>
      <c r="AL28" s="65" t="s">
        <v>174</v>
      </c>
    </row>
    <row r="29" spans="1:38" s="56" customFormat="1" ht="38.25" x14ac:dyDescent="0.25">
      <c r="A29" s="25" t="s">
        <v>78</v>
      </c>
      <c r="B29" s="42" t="s">
        <v>79</v>
      </c>
      <c r="C29" s="25" t="s">
        <v>61</v>
      </c>
      <c r="D29" s="69" t="s">
        <v>174</v>
      </c>
      <c r="E29" s="78">
        <v>0</v>
      </c>
      <c r="F29" s="69" t="s">
        <v>174</v>
      </c>
      <c r="G29" s="69" t="s">
        <v>174</v>
      </c>
      <c r="H29" s="69" t="s">
        <v>174</v>
      </c>
      <c r="I29" s="69" t="s">
        <v>174</v>
      </c>
      <c r="J29" s="69" t="s">
        <v>174</v>
      </c>
      <c r="K29" s="69" t="s">
        <v>174</v>
      </c>
      <c r="L29" s="78">
        <v>0</v>
      </c>
      <c r="M29" s="69" t="s">
        <v>174</v>
      </c>
      <c r="N29" s="69" t="s">
        <v>174</v>
      </c>
      <c r="O29" s="69" t="s">
        <v>174</v>
      </c>
      <c r="P29" s="69" t="s">
        <v>174</v>
      </c>
      <c r="Q29" s="69" t="s">
        <v>174</v>
      </c>
      <c r="R29" s="69" t="s">
        <v>174</v>
      </c>
      <c r="S29" s="78">
        <v>0</v>
      </c>
      <c r="T29" s="69" t="s">
        <v>174</v>
      </c>
      <c r="U29" s="69" t="s">
        <v>174</v>
      </c>
      <c r="V29" s="69" t="s">
        <v>174</v>
      </c>
      <c r="W29" s="69" t="s">
        <v>174</v>
      </c>
      <c r="X29" s="69" t="s">
        <v>174</v>
      </c>
      <c r="Y29" s="69" t="s">
        <v>174</v>
      </c>
      <c r="Z29" s="115">
        <v>0</v>
      </c>
      <c r="AA29" s="69" t="s">
        <v>174</v>
      </c>
      <c r="AB29" s="69" t="s">
        <v>174</v>
      </c>
      <c r="AC29" s="79" t="s">
        <v>174</v>
      </c>
      <c r="AD29" s="69" t="s">
        <v>174</v>
      </c>
      <c r="AE29" s="69" t="s">
        <v>174</v>
      </c>
      <c r="AF29" s="70">
        <v>0</v>
      </c>
      <c r="AG29" s="119">
        <v>0</v>
      </c>
      <c r="AH29" s="70" t="s">
        <v>174</v>
      </c>
      <c r="AI29" s="70" t="s">
        <v>174</v>
      </c>
      <c r="AJ29" s="79" t="s">
        <v>174</v>
      </c>
      <c r="AK29" s="70" t="s">
        <v>174</v>
      </c>
      <c r="AL29" s="70" t="s">
        <v>174</v>
      </c>
    </row>
    <row r="30" spans="1:38" s="55" customFormat="1" ht="51" x14ac:dyDescent="0.25">
      <c r="A30" s="18" t="s">
        <v>80</v>
      </c>
      <c r="B30" s="37" t="s">
        <v>81</v>
      </c>
      <c r="C30" s="18" t="s">
        <v>61</v>
      </c>
      <c r="D30" s="68" t="s">
        <v>174</v>
      </c>
      <c r="E30" s="74">
        <v>0</v>
      </c>
      <c r="F30" s="68" t="s">
        <v>174</v>
      </c>
      <c r="G30" s="68" t="s">
        <v>174</v>
      </c>
      <c r="H30" s="68" t="s">
        <v>174</v>
      </c>
      <c r="I30" s="68" t="s">
        <v>174</v>
      </c>
      <c r="J30" s="68" t="s">
        <v>174</v>
      </c>
      <c r="K30" s="68" t="s">
        <v>174</v>
      </c>
      <c r="L30" s="74">
        <v>0</v>
      </c>
      <c r="M30" s="68" t="s">
        <v>174</v>
      </c>
      <c r="N30" s="68" t="s">
        <v>174</v>
      </c>
      <c r="O30" s="68" t="s">
        <v>174</v>
      </c>
      <c r="P30" s="68" t="s">
        <v>174</v>
      </c>
      <c r="Q30" s="68" t="s">
        <v>174</v>
      </c>
      <c r="R30" s="68" t="s">
        <v>174</v>
      </c>
      <c r="S30" s="74">
        <v>0</v>
      </c>
      <c r="T30" s="68" t="s">
        <v>174</v>
      </c>
      <c r="U30" s="68" t="s">
        <v>174</v>
      </c>
      <c r="V30" s="68" t="s">
        <v>174</v>
      </c>
      <c r="W30" s="68" t="s">
        <v>174</v>
      </c>
      <c r="X30" s="68" t="s">
        <v>174</v>
      </c>
      <c r="Y30" s="68" t="s">
        <v>174</v>
      </c>
      <c r="Z30" s="111">
        <v>0</v>
      </c>
      <c r="AA30" s="68" t="s">
        <v>174</v>
      </c>
      <c r="AB30" s="68" t="s">
        <v>174</v>
      </c>
      <c r="AC30" s="73" t="s">
        <v>174</v>
      </c>
      <c r="AD30" s="68" t="s">
        <v>174</v>
      </c>
      <c r="AE30" s="68" t="s">
        <v>174</v>
      </c>
      <c r="AF30" s="62">
        <v>0</v>
      </c>
      <c r="AG30" s="98">
        <v>0</v>
      </c>
      <c r="AH30" s="62" t="s">
        <v>174</v>
      </c>
      <c r="AI30" s="62" t="s">
        <v>174</v>
      </c>
      <c r="AJ30" s="73" t="s">
        <v>174</v>
      </c>
      <c r="AK30" s="62" t="s">
        <v>174</v>
      </c>
      <c r="AL30" s="62" t="s">
        <v>174</v>
      </c>
    </row>
    <row r="31" spans="1:38" s="55" customFormat="1" ht="51" x14ac:dyDescent="0.25">
      <c r="A31" s="18" t="s">
        <v>82</v>
      </c>
      <c r="B31" s="37" t="s">
        <v>83</v>
      </c>
      <c r="C31" s="18" t="s">
        <v>61</v>
      </c>
      <c r="D31" s="68" t="s">
        <v>174</v>
      </c>
      <c r="E31" s="74">
        <v>0</v>
      </c>
      <c r="F31" s="68" t="s">
        <v>174</v>
      </c>
      <c r="G31" s="68" t="s">
        <v>174</v>
      </c>
      <c r="H31" s="68" t="s">
        <v>174</v>
      </c>
      <c r="I31" s="68" t="s">
        <v>174</v>
      </c>
      <c r="J31" s="68" t="s">
        <v>174</v>
      </c>
      <c r="K31" s="68" t="s">
        <v>174</v>
      </c>
      <c r="L31" s="74">
        <v>0</v>
      </c>
      <c r="M31" s="68" t="s">
        <v>174</v>
      </c>
      <c r="N31" s="68" t="s">
        <v>174</v>
      </c>
      <c r="O31" s="68" t="s">
        <v>174</v>
      </c>
      <c r="P31" s="68" t="s">
        <v>174</v>
      </c>
      <c r="Q31" s="68" t="s">
        <v>174</v>
      </c>
      <c r="R31" s="68" t="s">
        <v>174</v>
      </c>
      <c r="S31" s="74">
        <v>0</v>
      </c>
      <c r="T31" s="68" t="s">
        <v>174</v>
      </c>
      <c r="U31" s="68" t="s">
        <v>174</v>
      </c>
      <c r="V31" s="68" t="s">
        <v>174</v>
      </c>
      <c r="W31" s="68" t="s">
        <v>174</v>
      </c>
      <c r="X31" s="68" t="s">
        <v>174</v>
      </c>
      <c r="Y31" s="68" t="s">
        <v>174</v>
      </c>
      <c r="Z31" s="111">
        <v>0</v>
      </c>
      <c r="AA31" s="68" t="s">
        <v>174</v>
      </c>
      <c r="AB31" s="68" t="s">
        <v>174</v>
      </c>
      <c r="AC31" s="73" t="s">
        <v>174</v>
      </c>
      <c r="AD31" s="68" t="s">
        <v>174</v>
      </c>
      <c r="AE31" s="68" t="s">
        <v>174</v>
      </c>
      <c r="AF31" s="62">
        <v>0</v>
      </c>
      <c r="AG31" s="98">
        <v>0</v>
      </c>
      <c r="AH31" s="62" t="s">
        <v>174</v>
      </c>
      <c r="AI31" s="62" t="s">
        <v>174</v>
      </c>
      <c r="AJ31" s="73" t="s">
        <v>174</v>
      </c>
      <c r="AK31" s="62" t="s">
        <v>174</v>
      </c>
      <c r="AL31" s="62" t="s">
        <v>174</v>
      </c>
    </row>
    <row r="32" spans="1:38" s="55" customFormat="1" ht="38.25" x14ac:dyDescent="0.25">
      <c r="A32" s="18" t="s">
        <v>84</v>
      </c>
      <c r="B32" s="37" t="s">
        <v>85</v>
      </c>
      <c r="C32" s="18" t="s">
        <v>61</v>
      </c>
      <c r="D32" s="68" t="s">
        <v>174</v>
      </c>
      <c r="E32" s="74">
        <v>0</v>
      </c>
      <c r="F32" s="68" t="s">
        <v>174</v>
      </c>
      <c r="G32" s="68" t="s">
        <v>174</v>
      </c>
      <c r="H32" s="68" t="s">
        <v>174</v>
      </c>
      <c r="I32" s="68" t="s">
        <v>174</v>
      </c>
      <c r="J32" s="68" t="s">
        <v>174</v>
      </c>
      <c r="K32" s="68" t="s">
        <v>174</v>
      </c>
      <c r="L32" s="74">
        <v>0</v>
      </c>
      <c r="M32" s="68" t="s">
        <v>174</v>
      </c>
      <c r="N32" s="68" t="s">
        <v>174</v>
      </c>
      <c r="O32" s="68" t="s">
        <v>174</v>
      </c>
      <c r="P32" s="68" t="s">
        <v>174</v>
      </c>
      <c r="Q32" s="68" t="s">
        <v>174</v>
      </c>
      <c r="R32" s="68" t="s">
        <v>174</v>
      </c>
      <c r="S32" s="74">
        <v>0</v>
      </c>
      <c r="T32" s="68" t="s">
        <v>174</v>
      </c>
      <c r="U32" s="68" t="s">
        <v>174</v>
      </c>
      <c r="V32" s="68" t="s">
        <v>174</v>
      </c>
      <c r="W32" s="68" t="s">
        <v>174</v>
      </c>
      <c r="X32" s="68" t="s">
        <v>174</v>
      </c>
      <c r="Y32" s="68" t="s">
        <v>174</v>
      </c>
      <c r="Z32" s="111">
        <v>0</v>
      </c>
      <c r="AA32" s="68" t="s">
        <v>174</v>
      </c>
      <c r="AB32" s="68" t="s">
        <v>174</v>
      </c>
      <c r="AC32" s="73" t="s">
        <v>174</v>
      </c>
      <c r="AD32" s="68" t="s">
        <v>174</v>
      </c>
      <c r="AE32" s="68" t="s">
        <v>174</v>
      </c>
      <c r="AF32" s="62">
        <v>0</v>
      </c>
      <c r="AG32" s="98">
        <v>0</v>
      </c>
      <c r="AH32" s="62" t="s">
        <v>174</v>
      </c>
      <c r="AI32" s="62" t="s">
        <v>174</v>
      </c>
      <c r="AJ32" s="73" t="s">
        <v>174</v>
      </c>
      <c r="AK32" s="62" t="s">
        <v>174</v>
      </c>
      <c r="AL32" s="62" t="s">
        <v>174</v>
      </c>
    </row>
    <row r="33" spans="1:38" s="56" customFormat="1" ht="38.25" x14ac:dyDescent="0.25">
      <c r="A33" s="25" t="s">
        <v>86</v>
      </c>
      <c r="B33" s="42" t="s">
        <v>87</v>
      </c>
      <c r="C33" s="25" t="s">
        <v>61</v>
      </c>
      <c r="D33" s="69" t="s">
        <v>174</v>
      </c>
      <c r="E33" s="78">
        <v>0</v>
      </c>
      <c r="F33" s="69" t="s">
        <v>174</v>
      </c>
      <c r="G33" s="69" t="s">
        <v>174</v>
      </c>
      <c r="H33" s="69" t="s">
        <v>174</v>
      </c>
      <c r="I33" s="69" t="s">
        <v>174</v>
      </c>
      <c r="J33" s="69" t="s">
        <v>174</v>
      </c>
      <c r="K33" s="69" t="s">
        <v>174</v>
      </c>
      <c r="L33" s="78">
        <v>0</v>
      </c>
      <c r="M33" s="69" t="s">
        <v>174</v>
      </c>
      <c r="N33" s="69" t="s">
        <v>174</v>
      </c>
      <c r="O33" s="69" t="s">
        <v>174</v>
      </c>
      <c r="P33" s="69" t="s">
        <v>174</v>
      </c>
      <c r="Q33" s="69" t="s">
        <v>174</v>
      </c>
      <c r="R33" s="69" t="s">
        <v>174</v>
      </c>
      <c r="S33" s="78">
        <v>0</v>
      </c>
      <c r="T33" s="69" t="s">
        <v>174</v>
      </c>
      <c r="U33" s="69" t="s">
        <v>174</v>
      </c>
      <c r="V33" s="69" t="s">
        <v>174</v>
      </c>
      <c r="W33" s="69" t="s">
        <v>174</v>
      </c>
      <c r="X33" s="69" t="s">
        <v>174</v>
      </c>
      <c r="Y33" s="69" t="s">
        <v>174</v>
      </c>
      <c r="Z33" s="115">
        <v>0</v>
      </c>
      <c r="AA33" s="69" t="s">
        <v>174</v>
      </c>
      <c r="AB33" s="69" t="s">
        <v>174</v>
      </c>
      <c r="AC33" s="79" t="s">
        <v>174</v>
      </c>
      <c r="AD33" s="69" t="s">
        <v>174</v>
      </c>
      <c r="AE33" s="69" t="s">
        <v>174</v>
      </c>
      <c r="AF33" s="70">
        <v>0</v>
      </c>
      <c r="AG33" s="119">
        <v>0</v>
      </c>
      <c r="AH33" s="70" t="s">
        <v>174</v>
      </c>
      <c r="AI33" s="70" t="s">
        <v>174</v>
      </c>
      <c r="AJ33" s="79" t="s">
        <v>174</v>
      </c>
      <c r="AK33" s="70" t="s">
        <v>174</v>
      </c>
      <c r="AL33" s="70" t="s">
        <v>174</v>
      </c>
    </row>
    <row r="34" spans="1:38" s="30" customFormat="1" ht="51" x14ac:dyDescent="0.25">
      <c r="A34" s="16" t="s">
        <v>88</v>
      </c>
      <c r="B34" s="35" t="s">
        <v>89</v>
      </c>
      <c r="C34" s="16" t="s">
        <v>61</v>
      </c>
      <c r="D34" s="60" t="s">
        <v>174</v>
      </c>
      <c r="E34" s="74">
        <v>0</v>
      </c>
      <c r="F34" s="60" t="s">
        <v>174</v>
      </c>
      <c r="G34" s="60" t="s">
        <v>174</v>
      </c>
      <c r="H34" s="60" t="s">
        <v>174</v>
      </c>
      <c r="I34" s="60" t="s">
        <v>174</v>
      </c>
      <c r="J34" s="60" t="s">
        <v>174</v>
      </c>
      <c r="K34" s="60" t="s">
        <v>174</v>
      </c>
      <c r="L34" s="74">
        <v>0</v>
      </c>
      <c r="M34" s="60" t="s">
        <v>174</v>
      </c>
      <c r="N34" s="60" t="s">
        <v>174</v>
      </c>
      <c r="O34" s="60" t="s">
        <v>174</v>
      </c>
      <c r="P34" s="60" t="s">
        <v>174</v>
      </c>
      <c r="Q34" s="60" t="s">
        <v>174</v>
      </c>
      <c r="R34" s="60" t="s">
        <v>174</v>
      </c>
      <c r="S34" s="74">
        <v>0</v>
      </c>
      <c r="T34" s="60" t="s">
        <v>174</v>
      </c>
      <c r="U34" s="60" t="s">
        <v>174</v>
      </c>
      <c r="V34" s="60" t="s">
        <v>174</v>
      </c>
      <c r="W34" s="60" t="s">
        <v>174</v>
      </c>
      <c r="X34" s="60" t="s">
        <v>174</v>
      </c>
      <c r="Y34" s="60" t="s">
        <v>174</v>
      </c>
      <c r="Z34" s="111">
        <v>0</v>
      </c>
      <c r="AA34" s="60" t="s">
        <v>174</v>
      </c>
      <c r="AB34" s="60" t="s">
        <v>174</v>
      </c>
      <c r="AC34" s="109" t="s">
        <v>174</v>
      </c>
      <c r="AD34" s="60" t="s">
        <v>174</v>
      </c>
      <c r="AE34" s="60" t="s">
        <v>174</v>
      </c>
      <c r="AF34" s="61">
        <v>0</v>
      </c>
      <c r="AG34" s="98">
        <v>0</v>
      </c>
      <c r="AH34" s="61" t="s">
        <v>174</v>
      </c>
      <c r="AI34" s="61" t="s">
        <v>174</v>
      </c>
      <c r="AJ34" s="109" t="s">
        <v>174</v>
      </c>
      <c r="AK34" s="61" t="s">
        <v>174</v>
      </c>
      <c r="AL34" s="61" t="s">
        <v>174</v>
      </c>
    </row>
    <row r="35" spans="1:38" s="30" customFormat="1" ht="38.25" x14ac:dyDescent="0.25">
      <c r="A35" s="16" t="s">
        <v>90</v>
      </c>
      <c r="B35" s="35" t="s">
        <v>91</v>
      </c>
      <c r="C35" s="16" t="s">
        <v>61</v>
      </c>
      <c r="D35" s="60" t="s">
        <v>174</v>
      </c>
      <c r="E35" s="74">
        <v>0</v>
      </c>
      <c r="F35" s="60" t="s">
        <v>174</v>
      </c>
      <c r="G35" s="60" t="s">
        <v>174</v>
      </c>
      <c r="H35" s="60" t="s">
        <v>174</v>
      </c>
      <c r="I35" s="60" t="s">
        <v>174</v>
      </c>
      <c r="J35" s="60" t="s">
        <v>174</v>
      </c>
      <c r="K35" s="60" t="s">
        <v>174</v>
      </c>
      <c r="L35" s="74">
        <v>0</v>
      </c>
      <c r="M35" s="60" t="s">
        <v>174</v>
      </c>
      <c r="N35" s="60" t="s">
        <v>174</v>
      </c>
      <c r="O35" s="60" t="s">
        <v>174</v>
      </c>
      <c r="P35" s="60" t="s">
        <v>174</v>
      </c>
      <c r="Q35" s="60" t="s">
        <v>174</v>
      </c>
      <c r="R35" s="60" t="s">
        <v>174</v>
      </c>
      <c r="S35" s="74">
        <v>0</v>
      </c>
      <c r="T35" s="60" t="s">
        <v>174</v>
      </c>
      <c r="U35" s="60" t="s">
        <v>174</v>
      </c>
      <c r="V35" s="60" t="s">
        <v>174</v>
      </c>
      <c r="W35" s="60" t="s">
        <v>174</v>
      </c>
      <c r="X35" s="60" t="s">
        <v>174</v>
      </c>
      <c r="Y35" s="60" t="s">
        <v>174</v>
      </c>
      <c r="Z35" s="111">
        <v>0</v>
      </c>
      <c r="AA35" s="60" t="s">
        <v>174</v>
      </c>
      <c r="AB35" s="60" t="s">
        <v>174</v>
      </c>
      <c r="AC35" s="109" t="s">
        <v>174</v>
      </c>
      <c r="AD35" s="60" t="s">
        <v>174</v>
      </c>
      <c r="AE35" s="60" t="s">
        <v>174</v>
      </c>
      <c r="AF35" s="61">
        <v>0</v>
      </c>
      <c r="AG35" s="98">
        <v>0</v>
      </c>
      <c r="AH35" s="61" t="s">
        <v>174</v>
      </c>
      <c r="AI35" s="61" t="s">
        <v>174</v>
      </c>
      <c r="AJ35" s="109" t="s">
        <v>174</v>
      </c>
      <c r="AK35" s="61" t="s">
        <v>174</v>
      </c>
      <c r="AL35" s="61" t="s">
        <v>174</v>
      </c>
    </row>
    <row r="36" spans="1:38" s="56" customFormat="1" ht="38.25" x14ac:dyDescent="0.25">
      <c r="A36" s="25" t="s">
        <v>92</v>
      </c>
      <c r="B36" s="42" t="s">
        <v>93</v>
      </c>
      <c r="C36" s="25" t="s">
        <v>61</v>
      </c>
      <c r="D36" s="69" t="s">
        <v>174</v>
      </c>
      <c r="E36" s="78">
        <v>0</v>
      </c>
      <c r="F36" s="69" t="s">
        <v>174</v>
      </c>
      <c r="G36" s="69" t="s">
        <v>174</v>
      </c>
      <c r="H36" s="69" t="s">
        <v>174</v>
      </c>
      <c r="I36" s="69" t="s">
        <v>174</v>
      </c>
      <c r="J36" s="69" t="s">
        <v>174</v>
      </c>
      <c r="K36" s="69" t="s">
        <v>174</v>
      </c>
      <c r="L36" s="78">
        <v>0</v>
      </c>
      <c r="M36" s="69" t="s">
        <v>174</v>
      </c>
      <c r="N36" s="69" t="s">
        <v>174</v>
      </c>
      <c r="O36" s="69" t="s">
        <v>174</v>
      </c>
      <c r="P36" s="69" t="s">
        <v>174</v>
      </c>
      <c r="Q36" s="69" t="s">
        <v>174</v>
      </c>
      <c r="R36" s="69" t="s">
        <v>174</v>
      </c>
      <c r="S36" s="78">
        <v>0</v>
      </c>
      <c r="T36" s="69" t="s">
        <v>174</v>
      </c>
      <c r="U36" s="69" t="s">
        <v>174</v>
      </c>
      <c r="V36" s="69" t="s">
        <v>174</v>
      </c>
      <c r="W36" s="69" t="s">
        <v>174</v>
      </c>
      <c r="X36" s="69" t="s">
        <v>174</v>
      </c>
      <c r="Y36" s="69" t="s">
        <v>174</v>
      </c>
      <c r="Z36" s="115">
        <v>0</v>
      </c>
      <c r="AA36" s="69" t="s">
        <v>174</v>
      </c>
      <c r="AB36" s="69" t="s">
        <v>174</v>
      </c>
      <c r="AC36" s="79" t="s">
        <v>174</v>
      </c>
      <c r="AD36" s="69" t="s">
        <v>174</v>
      </c>
      <c r="AE36" s="69" t="s">
        <v>174</v>
      </c>
      <c r="AF36" s="70">
        <v>0</v>
      </c>
      <c r="AG36" s="119">
        <v>0</v>
      </c>
      <c r="AH36" s="70" t="s">
        <v>174</v>
      </c>
      <c r="AI36" s="70" t="s">
        <v>174</v>
      </c>
      <c r="AJ36" s="79" t="s">
        <v>174</v>
      </c>
      <c r="AK36" s="70" t="s">
        <v>174</v>
      </c>
      <c r="AL36" s="70" t="s">
        <v>174</v>
      </c>
    </row>
    <row r="37" spans="1:38" s="30" customFormat="1" ht="25.5" x14ac:dyDescent="0.25">
      <c r="A37" s="16" t="s">
        <v>94</v>
      </c>
      <c r="B37" s="35" t="s">
        <v>95</v>
      </c>
      <c r="C37" s="16" t="s">
        <v>61</v>
      </c>
      <c r="D37" s="60" t="s">
        <v>174</v>
      </c>
      <c r="E37" s="74">
        <v>0</v>
      </c>
      <c r="F37" s="60" t="s">
        <v>174</v>
      </c>
      <c r="G37" s="60" t="s">
        <v>174</v>
      </c>
      <c r="H37" s="60" t="s">
        <v>174</v>
      </c>
      <c r="I37" s="60" t="s">
        <v>174</v>
      </c>
      <c r="J37" s="60" t="s">
        <v>174</v>
      </c>
      <c r="K37" s="60" t="s">
        <v>174</v>
      </c>
      <c r="L37" s="74">
        <v>0</v>
      </c>
      <c r="M37" s="60" t="s">
        <v>174</v>
      </c>
      <c r="N37" s="60" t="s">
        <v>174</v>
      </c>
      <c r="O37" s="60" t="s">
        <v>174</v>
      </c>
      <c r="P37" s="60" t="s">
        <v>174</v>
      </c>
      <c r="Q37" s="60" t="s">
        <v>174</v>
      </c>
      <c r="R37" s="60" t="s">
        <v>174</v>
      </c>
      <c r="S37" s="74">
        <v>0</v>
      </c>
      <c r="T37" s="60" t="s">
        <v>174</v>
      </c>
      <c r="U37" s="60" t="s">
        <v>174</v>
      </c>
      <c r="V37" s="60" t="s">
        <v>174</v>
      </c>
      <c r="W37" s="60" t="s">
        <v>174</v>
      </c>
      <c r="X37" s="60" t="s">
        <v>174</v>
      </c>
      <c r="Y37" s="60" t="s">
        <v>174</v>
      </c>
      <c r="Z37" s="111">
        <v>0</v>
      </c>
      <c r="AA37" s="60" t="s">
        <v>174</v>
      </c>
      <c r="AB37" s="60" t="s">
        <v>174</v>
      </c>
      <c r="AC37" s="109" t="s">
        <v>174</v>
      </c>
      <c r="AD37" s="60" t="s">
        <v>174</v>
      </c>
      <c r="AE37" s="60" t="s">
        <v>174</v>
      </c>
      <c r="AF37" s="61">
        <v>0</v>
      </c>
      <c r="AG37" s="98">
        <v>0</v>
      </c>
      <c r="AH37" s="61" t="s">
        <v>174</v>
      </c>
      <c r="AI37" s="61" t="s">
        <v>174</v>
      </c>
      <c r="AJ37" s="109" t="s">
        <v>174</v>
      </c>
      <c r="AK37" s="61" t="s">
        <v>174</v>
      </c>
      <c r="AL37" s="61" t="s">
        <v>174</v>
      </c>
    </row>
    <row r="38" spans="1:38" s="30" customFormat="1" ht="76.5" x14ac:dyDescent="0.25">
      <c r="A38" s="16" t="s">
        <v>96</v>
      </c>
      <c r="B38" s="35" t="s">
        <v>97</v>
      </c>
      <c r="C38" s="16" t="s">
        <v>61</v>
      </c>
      <c r="D38" s="60" t="s">
        <v>174</v>
      </c>
      <c r="E38" s="74">
        <v>0</v>
      </c>
      <c r="F38" s="60" t="s">
        <v>174</v>
      </c>
      <c r="G38" s="60" t="s">
        <v>174</v>
      </c>
      <c r="H38" s="60" t="s">
        <v>174</v>
      </c>
      <c r="I38" s="60" t="s">
        <v>174</v>
      </c>
      <c r="J38" s="60" t="s">
        <v>174</v>
      </c>
      <c r="K38" s="60" t="s">
        <v>174</v>
      </c>
      <c r="L38" s="74">
        <v>0</v>
      </c>
      <c r="M38" s="60" t="s">
        <v>174</v>
      </c>
      <c r="N38" s="60" t="s">
        <v>174</v>
      </c>
      <c r="O38" s="60" t="s">
        <v>174</v>
      </c>
      <c r="P38" s="60" t="s">
        <v>174</v>
      </c>
      <c r="Q38" s="60" t="s">
        <v>174</v>
      </c>
      <c r="R38" s="60" t="s">
        <v>174</v>
      </c>
      <c r="S38" s="74">
        <v>0</v>
      </c>
      <c r="T38" s="60" t="s">
        <v>174</v>
      </c>
      <c r="U38" s="60" t="s">
        <v>174</v>
      </c>
      <c r="V38" s="60" t="s">
        <v>174</v>
      </c>
      <c r="W38" s="60" t="s">
        <v>174</v>
      </c>
      <c r="X38" s="60" t="s">
        <v>174</v>
      </c>
      <c r="Y38" s="60" t="s">
        <v>174</v>
      </c>
      <c r="Z38" s="111">
        <v>0</v>
      </c>
      <c r="AA38" s="60" t="s">
        <v>174</v>
      </c>
      <c r="AB38" s="60" t="s">
        <v>174</v>
      </c>
      <c r="AC38" s="109" t="s">
        <v>174</v>
      </c>
      <c r="AD38" s="60" t="s">
        <v>174</v>
      </c>
      <c r="AE38" s="60" t="s">
        <v>174</v>
      </c>
      <c r="AF38" s="61">
        <v>0</v>
      </c>
      <c r="AG38" s="98">
        <v>0</v>
      </c>
      <c r="AH38" s="61" t="s">
        <v>174</v>
      </c>
      <c r="AI38" s="61" t="s">
        <v>174</v>
      </c>
      <c r="AJ38" s="109" t="s">
        <v>174</v>
      </c>
      <c r="AK38" s="61" t="s">
        <v>174</v>
      </c>
      <c r="AL38" s="61" t="s">
        <v>174</v>
      </c>
    </row>
    <row r="39" spans="1:38" s="30" customFormat="1" ht="76.5" x14ac:dyDescent="0.25">
      <c r="A39" s="16" t="s">
        <v>98</v>
      </c>
      <c r="B39" s="35" t="s">
        <v>99</v>
      </c>
      <c r="C39" s="16" t="s">
        <v>61</v>
      </c>
      <c r="D39" s="60" t="s">
        <v>174</v>
      </c>
      <c r="E39" s="74">
        <v>0</v>
      </c>
      <c r="F39" s="60" t="s">
        <v>174</v>
      </c>
      <c r="G39" s="60" t="s">
        <v>174</v>
      </c>
      <c r="H39" s="60" t="s">
        <v>174</v>
      </c>
      <c r="I39" s="60" t="s">
        <v>174</v>
      </c>
      <c r="J39" s="60" t="s">
        <v>174</v>
      </c>
      <c r="K39" s="60" t="s">
        <v>174</v>
      </c>
      <c r="L39" s="74">
        <v>0</v>
      </c>
      <c r="M39" s="60" t="s">
        <v>174</v>
      </c>
      <c r="N39" s="60" t="s">
        <v>174</v>
      </c>
      <c r="O39" s="60" t="s">
        <v>174</v>
      </c>
      <c r="P39" s="60" t="s">
        <v>174</v>
      </c>
      <c r="Q39" s="60" t="s">
        <v>174</v>
      </c>
      <c r="R39" s="60" t="s">
        <v>174</v>
      </c>
      <c r="S39" s="74">
        <v>0</v>
      </c>
      <c r="T39" s="60" t="s">
        <v>174</v>
      </c>
      <c r="U39" s="60" t="s">
        <v>174</v>
      </c>
      <c r="V39" s="60" t="s">
        <v>174</v>
      </c>
      <c r="W39" s="60" t="s">
        <v>174</v>
      </c>
      <c r="X39" s="60" t="s">
        <v>174</v>
      </c>
      <c r="Y39" s="60" t="s">
        <v>174</v>
      </c>
      <c r="Z39" s="111">
        <v>0</v>
      </c>
      <c r="AA39" s="60" t="s">
        <v>174</v>
      </c>
      <c r="AB39" s="60" t="s">
        <v>174</v>
      </c>
      <c r="AC39" s="109" t="s">
        <v>174</v>
      </c>
      <c r="AD39" s="60" t="s">
        <v>174</v>
      </c>
      <c r="AE39" s="60" t="s">
        <v>174</v>
      </c>
      <c r="AF39" s="61">
        <v>0</v>
      </c>
      <c r="AG39" s="98">
        <v>0</v>
      </c>
      <c r="AH39" s="61" t="s">
        <v>174</v>
      </c>
      <c r="AI39" s="61" t="s">
        <v>174</v>
      </c>
      <c r="AJ39" s="109" t="s">
        <v>174</v>
      </c>
      <c r="AK39" s="61" t="s">
        <v>174</v>
      </c>
      <c r="AL39" s="61" t="s">
        <v>174</v>
      </c>
    </row>
    <row r="40" spans="1:38" s="30" customFormat="1" ht="76.5" x14ac:dyDescent="0.25">
      <c r="A40" s="16" t="s">
        <v>100</v>
      </c>
      <c r="B40" s="35" t="s">
        <v>101</v>
      </c>
      <c r="C40" s="16" t="s">
        <v>61</v>
      </c>
      <c r="D40" s="60" t="s">
        <v>174</v>
      </c>
      <c r="E40" s="74">
        <v>0</v>
      </c>
      <c r="F40" s="60" t="s">
        <v>174</v>
      </c>
      <c r="G40" s="60" t="s">
        <v>174</v>
      </c>
      <c r="H40" s="60" t="s">
        <v>174</v>
      </c>
      <c r="I40" s="60" t="s">
        <v>174</v>
      </c>
      <c r="J40" s="60" t="s">
        <v>174</v>
      </c>
      <c r="K40" s="60" t="s">
        <v>174</v>
      </c>
      <c r="L40" s="74">
        <v>0</v>
      </c>
      <c r="M40" s="60" t="s">
        <v>174</v>
      </c>
      <c r="N40" s="60" t="s">
        <v>174</v>
      </c>
      <c r="O40" s="60" t="s">
        <v>174</v>
      </c>
      <c r="P40" s="60" t="s">
        <v>174</v>
      </c>
      <c r="Q40" s="60" t="s">
        <v>174</v>
      </c>
      <c r="R40" s="60" t="s">
        <v>174</v>
      </c>
      <c r="S40" s="74">
        <v>0</v>
      </c>
      <c r="T40" s="60" t="s">
        <v>174</v>
      </c>
      <c r="U40" s="60" t="s">
        <v>174</v>
      </c>
      <c r="V40" s="60" t="s">
        <v>174</v>
      </c>
      <c r="W40" s="60" t="s">
        <v>174</v>
      </c>
      <c r="X40" s="60" t="s">
        <v>174</v>
      </c>
      <c r="Y40" s="60" t="s">
        <v>174</v>
      </c>
      <c r="Z40" s="111">
        <v>0</v>
      </c>
      <c r="AA40" s="60" t="s">
        <v>174</v>
      </c>
      <c r="AB40" s="60" t="s">
        <v>174</v>
      </c>
      <c r="AC40" s="109" t="s">
        <v>174</v>
      </c>
      <c r="AD40" s="60" t="s">
        <v>174</v>
      </c>
      <c r="AE40" s="60" t="s">
        <v>174</v>
      </c>
      <c r="AF40" s="61">
        <v>0</v>
      </c>
      <c r="AG40" s="98">
        <v>0</v>
      </c>
      <c r="AH40" s="61" t="s">
        <v>174</v>
      </c>
      <c r="AI40" s="61" t="s">
        <v>174</v>
      </c>
      <c r="AJ40" s="109" t="s">
        <v>174</v>
      </c>
      <c r="AK40" s="61" t="s">
        <v>174</v>
      </c>
      <c r="AL40" s="61" t="s">
        <v>174</v>
      </c>
    </row>
    <row r="41" spans="1:38" s="30" customFormat="1" ht="25.5" x14ac:dyDescent="0.25">
      <c r="A41" s="16" t="s">
        <v>102</v>
      </c>
      <c r="B41" s="35" t="s">
        <v>95</v>
      </c>
      <c r="C41" s="16" t="s">
        <v>61</v>
      </c>
      <c r="D41" s="60" t="s">
        <v>174</v>
      </c>
      <c r="E41" s="74">
        <v>0</v>
      </c>
      <c r="F41" s="60" t="s">
        <v>174</v>
      </c>
      <c r="G41" s="60" t="s">
        <v>174</v>
      </c>
      <c r="H41" s="60" t="s">
        <v>174</v>
      </c>
      <c r="I41" s="60" t="s">
        <v>174</v>
      </c>
      <c r="J41" s="60" t="s">
        <v>174</v>
      </c>
      <c r="K41" s="60" t="s">
        <v>174</v>
      </c>
      <c r="L41" s="74">
        <v>0</v>
      </c>
      <c r="M41" s="60" t="s">
        <v>174</v>
      </c>
      <c r="N41" s="60" t="s">
        <v>174</v>
      </c>
      <c r="O41" s="60" t="s">
        <v>174</v>
      </c>
      <c r="P41" s="60" t="s">
        <v>174</v>
      </c>
      <c r="Q41" s="60" t="s">
        <v>174</v>
      </c>
      <c r="R41" s="60" t="s">
        <v>174</v>
      </c>
      <c r="S41" s="74">
        <v>0</v>
      </c>
      <c r="T41" s="60" t="s">
        <v>174</v>
      </c>
      <c r="U41" s="60" t="s">
        <v>174</v>
      </c>
      <c r="V41" s="60" t="s">
        <v>174</v>
      </c>
      <c r="W41" s="60" t="s">
        <v>174</v>
      </c>
      <c r="X41" s="60" t="s">
        <v>174</v>
      </c>
      <c r="Y41" s="60" t="s">
        <v>174</v>
      </c>
      <c r="Z41" s="111">
        <v>0</v>
      </c>
      <c r="AA41" s="60" t="s">
        <v>174</v>
      </c>
      <c r="AB41" s="60" t="s">
        <v>174</v>
      </c>
      <c r="AC41" s="109" t="s">
        <v>174</v>
      </c>
      <c r="AD41" s="60" t="s">
        <v>174</v>
      </c>
      <c r="AE41" s="60" t="s">
        <v>174</v>
      </c>
      <c r="AF41" s="61">
        <v>0</v>
      </c>
      <c r="AG41" s="98">
        <v>0</v>
      </c>
      <c r="AH41" s="61" t="s">
        <v>174</v>
      </c>
      <c r="AI41" s="61" t="s">
        <v>174</v>
      </c>
      <c r="AJ41" s="109" t="s">
        <v>174</v>
      </c>
      <c r="AK41" s="61" t="s">
        <v>174</v>
      </c>
      <c r="AL41" s="61" t="s">
        <v>174</v>
      </c>
    </row>
    <row r="42" spans="1:38" s="30" customFormat="1" ht="76.5" x14ac:dyDescent="0.25">
      <c r="A42" s="16" t="s">
        <v>103</v>
      </c>
      <c r="B42" s="35" t="s">
        <v>97</v>
      </c>
      <c r="C42" s="16" t="s">
        <v>61</v>
      </c>
      <c r="D42" s="60" t="s">
        <v>174</v>
      </c>
      <c r="E42" s="74">
        <v>0</v>
      </c>
      <c r="F42" s="60" t="s">
        <v>174</v>
      </c>
      <c r="G42" s="60" t="s">
        <v>174</v>
      </c>
      <c r="H42" s="60" t="s">
        <v>174</v>
      </c>
      <c r="I42" s="60" t="s">
        <v>174</v>
      </c>
      <c r="J42" s="60" t="s">
        <v>174</v>
      </c>
      <c r="K42" s="60" t="s">
        <v>174</v>
      </c>
      <c r="L42" s="74">
        <v>0</v>
      </c>
      <c r="M42" s="60" t="s">
        <v>174</v>
      </c>
      <c r="N42" s="60" t="s">
        <v>174</v>
      </c>
      <c r="O42" s="60" t="s">
        <v>174</v>
      </c>
      <c r="P42" s="60" t="s">
        <v>174</v>
      </c>
      <c r="Q42" s="60" t="s">
        <v>174</v>
      </c>
      <c r="R42" s="60" t="s">
        <v>174</v>
      </c>
      <c r="S42" s="74">
        <v>0</v>
      </c>
      <c r="T42" s="60" t="s">
        <v>174</v>
      </c>
      <c r="U42" s="60" t="s">
        <v>174</v>
      </c>
      <c r="V42" s="60" t="s">
        <v>174</v>
      </c>
      <c r="W42" s="60" t="s">
        <v>174</v>
      </c>
      <c r="X42" s="60" t="s">
        <v>174</v>
      </c>
      <c r="Y42" s="60" t="s">
        <v>174</v>
      </c>
      <c r="Z42" s="111">
        <v>0</v>
      </c>
      <c r="AA42" s="60" t="s">
        <v>174</v>
      </c>
      <c r="AB42" s="60" t="s">
        <v>174</v>
      </c>
      <c r="AC42" s="109" t="s">
        <v>174</v>
      </c>
      <c r="AD42" s="60" t="s">
        <v>174</v>
      </c>
      <c r="AE42" s="60" t="s">
        <v>174</v>
      </c>
      <c r="AF42" s="61">
        <v>0</v>
      </c>
      <c r="AG42" s="98">
        <v>0</v>
      </c>
      <c r="AH42" s="61" t="s">
        <v>174</v>
      </c>
      <c r="AI42" s="61" t="s">
        <v>174</v>
      </c>
      <c r="AJ42" s="109" t="s">
        <v>174</v>
      </c>
      <c r="AK42" s="61" t="s">
        <v>174</v>
      </c>
      <c r="AL42" s="61" t="s">
        <v>174</v>
      </c>
    </row>
    <row r="43" spans="1:38" s="30" customFormat="1" ht="76.5" x14ac:dyDescent="0.25">
      <c r="A43" s="16" t="s">
        <v>104</v>
      </c>
      <c r="B43" s="35" t="s">
        <v>99</v>
      </c>
      <c r="C43" s="16" t="s">
        <v>61</v>
      </c>
      <c r="D43" s="60" t="s">
        <v>174</v>
      </c>
      <c r="E43" s="74">
        <v>0</v>
      </c>
      <c r="F43" s="60" t="s">
        <v>174</v>
      </c>
      <c r="G43" s="60" t="s">
        <v>174</v>
      </c>
      <c r="H43" s="60" t="s">
        <v>174</v>
      </c>
      <c r="I43" s="60" t="s">
        <v>174</v>
      </c>
      <c r="J43" s="60" t="s">
        <v>174</v>
      </c>
      <c r="K43" s="60" t="s">
        <v>174</v>
      </c>
      <c r="L43" s="74">
        <v>0</v>
      </c>
      <c r="M43" s="60" t="s">
        <v>174</v>
      </c>
      <c r="N43" s="60" t="s">
        <v>174</v>
      </c>
      <c r="O43" s="60" t="s">
        <v>174</v>
      </c>
      <c r="P43" s="60" t="s">
        <v>174</v>
      </c>
      <c r="Q43" s="60" t="s">
        <v>174</v>
      </c>
      <c r="R43" s="60" t="s">
        <v>174</v>
      </c>
      <c r="S43" s="74">
        <v>0</v>
      </c>
      <c r="T43" s="60" t="s">
        <v>174</v>
      </c>
      <c r="U43" s="60" t="s">
        <v>174</v>
      </c>
      <c r="V43" s="60" t="s">
        <v>174</v>
      </c>
      <c r="W43" s="60" t="s">
        <v>174</v>
      </c>
      <c r="X43" s="60" t="s">
        <v>174</v>
      </c>
      <c r="Y43" s="60" t="s">
        <v>174</v>
      </c>
      <c r="Z43" s="111">
        <v>0</v>
      </c>
      <c r="AA43" s="60" t="s">
        <v>174</v>
      </c>
      <c r="AB43" s="60" t="s">
        <v>174</v>
      </c>
      <c r="AC43" s="109" t="s">
        <v>174</v>
      </c>
      <c r="AD43" s="60" t="s">
        <v>174</v>
      </c>
      <c r="AE43" s="60" t="s">
        <v>174</v>
      </c>
      <c r="AF43" s="61">
        <v>0</v>
      </c>
      <c r="AG43" s="98">
        <v>0</v>
      </c>
      <c r="AH43" s="61" t="s">
        <v>174</v>
      </c>
      <c r="AI43" s="61" t="s">
        <v>174</v>
      </c>
      <c r="AJ43" s="109" t="s">
        <v>174</v>
      </c>
      <c r="AK43" s="61" t="s">
        <v>174</v>
      </c>
      <c r="AL43" s="61" t="s">
        <v>174</v>
      </c>
    </row>
    <row r="44" spans="1:38" s="30" customFormat="1" ht="76.5" x14ac:dyDescent="0.25">
      <c r="A44" s="16" t="s">
        <v>105</v>
      </c>
      <c r="B44" s="35" t="s">
        <v>106</v>
      </c>
      <c r="C44" s="16" t="s">
        <v>61</v>
      </c>
      <c r="D44" s="60" t="s">
        <v>174</v>
      </c>
      <c r="E44" s="74">
        <v>0</v>
      </c>
      <c r="F44" s="60" t="s">
        <v>174</v>
      </c>
      <c r="G44" s="60" t="s">
        <v>174</v>
      </c>
      <c r="H44" s="60" t="s">
        <v>174</v>
      </c>
      <c r="I44" s="60" t="s">
        <v>174</v>
      </c>
      <c r="J44" s="60" t="s">
        <v>174</v>
      </c>
      <c r="K44" s="60" t="s">
        <v>174</v>
      </c>
      <c r="L44" s="74">
        <v>0</v>
      </c>
      <c r="M44" s="60" t="s">
        <v>174</v>
      </c>
      <c r="N44" s="60" t="s">
        <v>174</v>
      </c>
      <c r="O44" s="60" t="s">
        <v>174</v>
      </c>
      <c r="P44" s="60" t="s">
        <v>174</v>
      </c>
      <c r="Q44" s="60" t="s">
        <v>174</v>
      </c>
      <c r="R44" s="60" t="s">
        <v>174</v>
      </c>
      <c r="S44" s="74">
        <v>0</v>
      </c>
      <c r="T44" s="60" t="s">
        <v>174</v>
      </c>
      <c r="U44" s="60" t="s">
        <v>174</v>
      </c>
      <c r="V44" s="60" t="s">
        <v>174</v>
      </c>
      <c r="W44" s="60" t="s">
        <v>174</v>
      </c>
      <c r="X44" s="60" t="s">
        <v>174</v>
      </c>
      <c r="Y44" s="60" t="s">
        <v>174</v>
      </c>
      <c r="Z44" s="111">
        <v>0</v>
      </c>
      <c r="AA44" s="60" t="s">
        <v>174</v>
      </c>
      <c r="AB44" s="60" t="s">
        <v>174</v>
      </c>
      <c r="AC44" s="109" t="s">
        <v>174</v>
      </c>
      <c r="AD44" s="60" t="s">
        <v>174</v>
      </c>
      <c r="AE44" s="60" t="s">
        <v>174</v>
      </c>
      <c r="AF44" s="61">
        <v>0</v>
      </c>
      <c r="AG44" s="98">
        <v>0</v>
      </c>
      <c r="AH44" s="61" t="s">
        <v>174</v>
      </c>
      <c r="AI44" s="61" t="s">
        <v>174</v>
      </c>
      <c r="AJ44" s="109" t="s">
        <v>174</v>
      </c>
      <c r="AK44" s="61" t="s">
        <v>174</v>
      </c>
      <c r="AL44" s="61" t="s">
        <v>174</v>
      </c>
    </row>
    <row r="45" spans="1:38" s="30" customFormat="1" ht="76.5" x14ac:dyDescent="0.25">
      <c r="A45" s="16" t="s">
        <v>107</v>
      </c>
      <c r="B45" s="35" t="s">
        <v>108</v>
      </c>
      <c r="C45" s="16" t="s">
        <v>61</v>
      </c>
      <c r="D45" s="60" t="s">
        <v>174</v>
      </c>
      <c r="E45" s="74">
        <v>0</v>
      </c>
      <c r="F45" s="60" t="s">
        <v>174</v>
      </c>
      <c r="G45" s="60" t="s">
        <v>174</v>
      </c>
      <c r="H45" s="60" t="s">
        <v>174</v>
      </c>
      <c r="I45" s="60" t="s">
        <v>174</v>
      </c>
      <c r="J45" s="60" t="s">
        <v>174</v>
      </c>
      <c r="K45" s="60" t="s">
        <v>174</v>
      </c>
      <c r="L45" s="74">
        <v>0</v>
      </c>
      <c r="M45" s="60" t="s">
        <v>174</v>
      </c>
      <c r="N45" s="60" t="s">
        <v>174</v>
      </c>
      <c r="O45" s="60" t="s">
        <v>174</v>
      </c>
      <c r="P45" s="60" t="s">
        <v>174</v>
      </c>
      <c r="Q45" s="60" t="s">
        <v>174</v>
      </c>
      <c r="R45" s="60" t="s">
        <v>174</v>
      </c>
      <c r="S45" s="74">
        <v>0</v>
      </c>
      <c r="T45" s="60" t="s">
        <v>174</v>
      </c>
      <c r="U45" s="60" t="s">
        <v>174</v>
      </c>
      <c r="V45" s="60" t="s">
        <v>174</v>
      </c>
      <c r="W45" s="60" t="s">
        <v>174</v>
      </c>
      <c r="X45" s="60" t="s">
        <v>174</v>
      </c>
      <c r="Y45" s="60" t="s">
        <v>174</v>
      </c>
      <c r="Z45" s="111">
        <v>0</v>
      </c>
      <c r="AA45" s="60" t="s">
        <v>174</v>
      </c>
      <c r="AB45" s="60" t="s">
        <v>174</v>
      </c>
      <c r="AC45" s="109" t="s">
        <v>174</v>
      </c>
      <c r="AD45" s="60" t="s">
        <v>174</v>
      </c>
      <c r="AE45" s="60" t="s">
        <v>174</v>
      </c>
      <c r="AF45" s="61">
        <v>0</v>
      </c>
      <c r="AG45" s="98">
        <v>0</v>
      </c>
      <c r="AH45" s="61" t="s">
        <v>174</v>
      </c>
      <c r="AI45" s="61" t="s">
        <v>174</v>
      </c>
      <c r="AJ45" s="109" t="s">
        <v>174</v>
      </c>
      <c r="AK45" s="61" t="s">
        <v>174</v>
      </c>
      <c r="AL45" s="61" t="s">
        <v>174</v>
      </c>
    </row>
    <row r="46" spans="1:38" s="30" customFormat="1" ht="63.75" x14ac:dyDescent="0.25">
      <c r="A46" s="16" t="s">
        <v>109</v>
      </c>
      <c r="B46" s="35" t="s">
        <v>110</v>
      </c>
      <c r="C46" s="16" t="s">
        <v>61</v>
      </c>
      <c r="D46" s="60" t="s">
        <v>174</v>
      </c>
      <c r="E46" s="74">
        <v>0</v>
      </c>
      <c r="F46" s="60" t="s">
        <v>174</v>
      </c>
      <c r="G46" s="60" t="s">
        <v>174</v>
      </c>
      <c r="H46" s="60" t="s">
        <v>174</v>
      </c>
      <c r="I46" s="60" t="s">
        <v>174</v>
      </c>
      <c r="J46" s="60" t="s">
        <v>174</v>
      </c>
      <c r="K46" s="60" t="s">
        <v>174</v>
      </c>
      <c r="L46" s="74">
        <v>0</v>
      </c>
      <c r="M46" s="60" t="s">
        <v>174</v>
      </c>
      <c r="N46" s="60" t="s">
        <v>174</v>
      </c>
      <c r="O46" s="60" t="s">
        <v>174</v>
      </c>
      <c r="P46" s="60" t="s">
        <v>174</v>
      </c>
      <c r="Q46" s="60" t="s">
        <v>174</v>
      </c>
      <c r="R46" s="60" t="s">
        <v>174</v>
      </c>
      <c r="S46" s="74">
        <v>0</v>
      </c>
      <c r="T46" s="60" t="s">
        <v>174</v>
      </c>
      <c r="U46" s="60" t="s">
        <v>174</v>
      </c>
      <c r="V46" s="60" t="s">
        <v>174</v>
      </c>
      <c r="W46" s="60" t="s">
        <v>174</v>
      </c>
      <c r="X46" s="60" t="s">
        <v>174</v>
      </c>
      <c r="Y46" s="60" t="s">
        <v>174</v>
      </c>
      <c r="Z46" s="111">
        <v>0</v>
      </c>
      <c r="AA46" s="60" t="s">
        <v>174</v>
      </c>
      <c r="AB46" s="60" t="s">
        <v>174</v>
      </c>
      <c r="AC46" s="109" t="s">
        <v>174</v>
      </c>
      <c r="AD46" s="60" t="s">
        <v>174</v>
      </c>
      <c r="AE46" s="60" t="s">
        <v>174</v>
      </c>
      <c r="AF46" s="61">
        <v>0</v>
      </c>
      <c r="AG46" s="98">
        <v>0</v>
      </c>
      <c r="AH46" s="61" t="s">
        <v>174</v>
      </c>
      <c r="AI46" s="61" t="s">
        <v>174</v>
      </c>
      <c r="AJ46" s="109" t="s">
        <v>174</v>
      </c>
      <c r="AK46" s="61" t="s">
        <v>174</v>
      </c>
      <c r="AL46" s="61" t="s">
        <v>174</v>
      </c>
    </row>
    <row r="47" spans="1:38" s="30" customFormat="1" ht="63.75" x14ac:dyDescent="0.25">
      <c r="A47" s="16" t="s">
        <v>111</v>
      </c>
      <c r="B47" s="35" t="s">
        <v>112</v>
      </c>
      <c r="C47" s="16" t="s">
        <v>61</v>
      </c>
      <c r="D47" s="60" t="s">
        <v>174</v>
      </c>
      <c r="E47" s="74">
        <v>0</v>
      </c>
      <c r="F47" s="60" t="s">
        <v>174</v>
      </c>
      <c r="G47" s="60" t="s">
        <v>174</v>
      </c>
      <c r="H47" s="60" t="s">
        <v>174</v>
      </c>
      <c r="I47" s="60" t="s">
        <v>174</v>
      </c>
      <c r="J47" s="60" t="s">
        <v>174</v>
      </c>
      <c r="K47" s="60" t="s">
        <v>174</v>
      </c>
      <c r="L47" s="74">
        <v>0</v>
      </c>
      <c r="M47" s="60" t="s">
        <v>174</v>
      </c>
      <c r="N47" s="60" t="s">
        <v>174</v>
      </c>
      <c r="O47" s="60" t="s">
        <v>174</v>
      </c>
      <c r="P47" s="60" t="s">
        <v>174</v>
      </c>
      <c r="Q47" s="60" t="s">
        <v>174</v>
      </c>
      <c r="R47" s="60" t="s">
        <v>174</v>
      </c>
      <c r="S47" s="74">
        <v>0</v>
      </c>
      <c r="T47" s="60" t="s">
        <v>174</v>
      </c>
      <c r="U47" s="60" t="s">
        <v>174</v>
      </c>
      <c r="V47" s="60" t="s">
        <v>174</v>
      </c>
      <c r="W47" s="60" t="s">
        <v>174</v>
      </c>
      <c r="X47" s="60" t="s">
        <v>174</v>
      </c>
      <c r="Y47" s="60" t="s">
        <v>174</v>
      </c>
      <c r="Z47" s="111">
        <v>0</v>
      </c>
      <c r="AA47" s="60" t="s">
        <v>174</v>
      </c>
      <c r="AB47" s="60" t="s">
        <v>174</v>
      </c>
      <c r="AC47" s="109" t="s">
        <v>174</v>
      </c>
      <c r="AD47" s="60" t="s">
        <v>174</v>
      </c>
      <c r="AE47" s="60" t="s">
        <v>174</v>
      </c>
      <c r="AF47" s="61">
        <v>0</v>
      </c>
      <c r="AG47" s="98">
        <v>0</v>
      </c>
      <c r="AH47" s="61" t="s">
        <v>174</v>
      </c>
      <c r="AI47" s="61" t="s">
        <v>174</v>
      </c>
      <c r="AJ47" s="109" t="s">
        <v>174</v>
      </c>
      <c r="AK47" s="61" t="s">
        <v>174</v>
      </c>
      <c r="AL47" s="61" t="s">
        <v>174</v>
      </c>
    </row>
    <row r="48" spans="1:38" s="52" customFormat="1" ht="25.5" x14ac:dyDescent="0.25">
      <c r="A48" s="17" t="s">
        <v>113</v>
      </c>
      <c r="B48" s="36" t="s">
        <v>114</v>
      </c>
      <c r="C48" s="17" t="s">
        <v>61</v>
      </c>
      <c r="D48" s="64" t="s">
        <v>174</v>
      </c>
      <c r="E48" s="76">
        <f>E49+E56+E60+E70</f>
        <v>0</v>
      </c>
      <c r="F48" s="64" t="s">
        <v>174</v>
      </c>
      <c r="G48" s="64" t="s">
        <v>174</v>
      </c>
      <c r="H48" s="64" t="s">
        <v>174</v>
      </c>
      <c r="I48" s="64" t="s">
        <v>174</v>
      </c>
      <c r="J48" s="64" t="s">
        <v>174</v>
      </c>
      <c r="K48" s="64" t="s">
        <v>174</v>
      </c>
      <c r="L48" s="76">
        <f>L49+L56+L60+L70</f>
        <v>0</v>
      </c>
      <c r="M48" s="64" t="s">
        <v>174</v>
      </c>
      <c r="N48" s="64" t="s">
        <v>174</v>
      </c>
      <c r="O48" s="64" t="s">
        <v>174</v>
      </c>
      <c r="P48" s="64" t="s">
        <v>174</v>
      </c>
      <c r="Q48" s="64" t="s">
        <v>174</v>
      </c>
      <c r="R48" s="64" t="s">
        <v>174</v>
      </c>
      <c r="S48" s="76">
        <f>S49+S56+S60+S70</f>
        <v>0</v>
      </c>
      <c r="T48" s="64" t="s">
        <v>174</v>
      </c>
      <c r="U48" s="64" t="s">
        <v>174</v>
      </c>
      <c r="V48" s="64" t="s">
        <v>174</v>
      </c>
      <c r="W48" s="64" t="s">
        <v>174</v>
      </c>
      <c r="X48" s="64" t="s">
        <v>174</v>
      </c>
      <c r="Y48" s="64" t="s">
        <v>174</v>
      </c>
      <c r="Z48" s="118">
        <f>Z49+Z56+Z60+Z70</f>
        <v>13.128210000000001</v>
      </c>
      <c r="AA48" s="118">
        <f>AA49+AA56+AA60+AA70</f>
        <v>0.63</v>
      </c>
      <c r="AB48" s="64" t="s">
        <v>174</v>
      </c>
      <c r="AC48" s="77">
        <v>2.94</v>
      </c>
      <c r="AD48" s="64" t="s">
        <v>174</v>
      </c>
      <c r="AE48" s="64" t="s">
        <v>174</v>
      </c>
      <c r="AF48" s="65">
        <v>0</v>
      </c>
      <c r="AG48" s="118">
        <f t="shared" ref="AG48" si="5">Z48+S48+L48+E48</f>
        <v>13.128210000000001</v>
      </c>
      <c r="AH48" s="118">
        <f>AH49+AH56+AH60+AH70</f>
        <v>0.63</v>
      </c>
      <c r="AI48" s="64" t="s">
        <v>174</v>
      </c>
      <c r="AJ48" s="77">
        <v>2.94</v>
      </c>
      <c r="AK48" s="65" t="s">
        <v>174</v>
      </c>
      <c r="AL48" s="65" t="s">
        <v>174</v>
      </c>
    </row>
    <row r="49" spans="1:38" s="56" customFormat="1" ht="51" x14ac:dyDescent="0.25">
      <c r="A49" s="25" t="s">
        <v>115</v>
      </c>
      <c r="B49" s="42" t="s">
        <v>116</v>
      </c>
      <c r="C49" s="25" t="s">
        <v>61</v>
      </c>
      <c r="D49" s="69" t="s">
        <v>174</v>
      </c>
      <c r="E49" s="78">
        <f>E50+E52</f>
        <v>0</v>
      </c>
      <c r="F49" s="69" t="s">
        <v>174</v>
      </c>
      <c r="G49" s="69" t="s">
        <v>174</v>
      </c>
      <c r="H49" s="69" t="s">
        <v>174</v>
      </c>
      <c r="I49" s="69" t="s">
        <v>174</v>
      </c>
      <c r="J49" s="69" t="s">
        <v>174</v>
      </c>
      <c r="K49" s="69" t="s">
        <v>174</v>
      </c>
      <c r="L49" s="78">
        <f>L50+L52</f>
        <v>0</v>
      </c>
      <c r="M49" s="69" t="s">
        <v>174</v>
      </c>
      <c r="N49" s="69" t="s">
        <v>174</v>
      </c>
      <c r="O49" s="69" t="s">
        <v>174</v>
      </c>
      <c r="P49" s="69" t="s">
        <v>174</v>
      </c>
      <c r="Q49" s="69" t="s">
        <v>174</v>
      </c>
      <c r="R49" s="69" t="s">
        <v>174</v>
      </c>
      <c r="S49" s="78">
        <f>S50+S52</f>
        <v>0</v>
      </c>
      <c r="T49" s="78">
        <v>0</v>
      </c>
      <c r="U49" s="69" t="s">
        <v>174</v>
      </c>
      <c r="V49" s="69" t="s">
        <v>174</v>
      </c>
      <c r="W49" s="69" t="s">
        <v>174</v>
      </c>
      <c r="X49" s="69" t="s">
        <v>174</v>
      </c>
      <c r="Y49" s="69" t="s">
        <v>174</v>
      </c>
      <c r="Z49" s="119">
        <f>Z50+Z52</f>
        <v>11.279300000000001</v>
      </c>
      <c r="AA49" s="119">
        <f>AA50+AA52</f>
        <v>0.63</v>
      </c>
      <c r="AB49" s="69" t="s">
        <v>174</v>
      </c>
      <c r="AC49" s="79">
        <v>2.94</v>
      </c>
      <c r="AD49" s="79" t="s">
        <v>174</v>
      </c>
      <c r="AE49" s="69" t="s">
        <v>174</v>
      </c>
      <c r="AF49" s="70">
        <v>0</v>
      </c>
      <c r="AG49" s="119">
        <f>AG50+AG52</f>
        <v>21.134300000000003</v>
      </c>
      <c r="AH49" s="119">
        <f>AH50+AH52</f>
        <v>0.63</v>
      </c>
      <c r="AI49" s="69" t="s">
        <v>174</v>
      </c>
      <c r="AJ49" s="79">
        <v>2.94</v>
      </c>
      <c r="AK49" s="70" t="s">
        <v>174</v>
      </c>
      <c r="AL49" s="70" t="s">
        <v>174</v>
      </c>
    </row>
    <row r="50" spans="1:38" s="55" customFormat="1" ht="25.5" x14ac:dyDescent="0.25">
      <c r="A50" s="18" t="s">
        <v>117</v>
      </c>
      <c r="B50" s="37" t="s">
        <v>118</v>
      </c>
      <c r="C50" s="18" t="s">
        <v>61</v>
      </c>
      <c r="D50" s="68" t="s">
        <v>174</v>
      </c>
      <c r="E50" s="74">
        <f>E51</f>
        <v>0</v>
      </c>
      <c r="F50" s="68" t="s">
        <v>174</v>
      </c>
      <c r="G50" s="68" t="s">
        <v>174</v>
      </c>
      <c r="H50" s="68" t="s">
        <v>174</v>
      </c>
      <c r="I50" s="68" t="s">
        <v>174</v>
      </c>
      <c r="J50" s="68" t="s">
        <v>174</v>
      </c>
      <c r="K50" s="68" t="s">
        <v>174</v>
      </c>
      <c r="L50" s="74">
        <f>L51</f>
        <v>0</v>
      </c>
      <c r="M50" s="68" t="s">
        <v>174</v>
      </c>
      <c r="N50" s="68" t="s">
        <v>174</v>
      </c>
      <c r="O50" s="68" t="s">
        <v>174</v>
      </c>
      <c r="P50" s="68" t="s">
        <v>174</v>
      </c>
      <c r="Q50" s="68" t="s">
        <v>174</v>
      </c>
      <c r="R50" s="68" t="s">
        <v>174</v>
      </c>
      <c r="S50" s="74">
        <f>S51</f>
        <v>0</v>
      </c>
      <c r="T50" s="68" t="s">
        <v>174</v>
      </c>
      <c r="U50" s="68" t="s">
        <v>174</v>
      </c>
      <c r="V50" s="68" t="s">
        <v>174</v>
      </c>
      <c r="W50" s="68" t="s">
        <v>174</v>
      </c>
      <c r="X50" s="68" t="s">
        <v>174</v>
      </c>
      <c r="Y50" s="68" t="s">
        <v>174</v>
      </c>
      <c r="Z50" s="98">
        <f>Z51</f>
        <v>1.4242999999999999</v>
      </c>
      <c r="AA50" s="73">
        <f>AA51</f>
        <v>0.63</v>
      </c>
      <c r="AB50" s="68" t="s">
        <v>174</v>
      </c>
      <c r="AC50" s="73" t="s">
        <v>174</v>
      </c>
      <c r="AD50" s="73" t="s">
        <v>174</v>
      </c>
      <c r="AE50" s="68" t="s">
        <v>174</v>
      </c>
      <c r="AF50" s="62">
        <v>0</v>
      </c>
      <c r="AG50" s="119">
        <f>AG51+AG53</f>
        <v>11.279300000000001</v>
      </c>
      <c r="AH50" s="119">
        <f>AH51+AH53</f>
        <v>0.63</v>
      </c>
      <c r="AI50" s="68" t="s">
        <v>174</v>
      </c>
      <c r="AJ50" s="73" t="s">
        <v>174</v>
      </c>
      <c r="AK50" s="62" t="s">
        <v>174</v>
      </c>
      <c r="AL50" s="62" t="s">
        <v>174</v>
      </c>
    </row>
    <row r="51" spans="1:38" s="87" customFormat="1" x14ac:dyDescent="0.25">
      <c r="A51" s="80" t="s">
        <v>117</v>
      </c>
      <c r="B51" s="81" t="s">
        <v>119</v>
      </c>
      <c r="C51" s="82" t="s">
        <v>196</v>
      </c>
      <c r="D51" s="83" t="s">
        <v>174</v>
      </c>
      <c r="E51" s="84">
        <v>0</v>
      </c>
      <c r="F51" s="83" t="s">
        <v>174</v>
      </c>
      <c r="G51" s="83" t="s">
        <v>174</v>
      </c>
      <c r="H51" s="83" t="s">
        <v>174</v>
      </c>
      <c r="I51" s="83" t="s">
        <v>174</v>
      </c>
      <c r="J51" s="83" t="s">
        <v>174</v>
      </c>
      <c r="K51" s="83" t="s">
        <v>174</v>
      </c>
      <c r="L51" s="84">
        <v>0</v>
      </c>
      <c r="M51" s="83" t="s">
        <v>174</v>
      </c>
      <c r="N51" s="83" t="s">
        <v>174</v>
      </c>
      <c r="O51" s="83" t="s">
        <v>174</v>
      </c>
      <c r="P51" s="83" t="s">
        <v>174</v>
      </c>
      <c r="Q51" s="83" t="s">
        <v>174</v>
      </c>
      <c r="R51" s="83" t="s">
        <v>174</v>
      </c>
      <c r="S51" s="84">
        <v>0</v>
      </c>
      <c r="T51" s="83" t="s">
        <v>174</v>
      </c>
      <c r="U51" s="83" t="s">
        <v>174</v>
      </c>
      <c r="V51" s="83" t="s">
        <v>174</v>
      </c>
      <c r="W51" s="83" t="s">
        <v>174</v>
      </c>
      <c r="X51" s="83" t="s">
        <v>174</v>
      </c>
      <c r="Y51" s="83" t="s">
        <v>174</v>
      </c>
      <c r="Z51" s="116">
        <v>1.4242999999999999</v>
      </c>
      <c r="AA51" s="85">
        <v>0.63</v>
      </c>
      <c r="AB51" s="83" t="s">
        <v>174</v>
      </c>
      <c r="AC51" s="85" t="s">
        <v>174</v>
      </c>
      <c r="AD51" s="85" t="s">
        <v>174</v>
      </c>
      <c r="AE51" s="83" t="s">
        <v>174</v>
      </c>
      <c r="AF51" s="86">
        <v>0</v>
      </c>
      <c r="AG51" s="120">
        <v>1.4242999999999999</v>
      </c>
      <c r="AH51" s="124">
        <v>0.63</v>
      </c>
      <c r="AI51" s="83" t="s">
        <v>174</v>
      </c>
      <c r="AJ51" s="85" t="s">
        <v>174</v>
      </c>
      <c r="AK51" s="86">
        <v>0.63</v>
      </c>
      <c r="AL51" s="86" t="s">
        <v>174</v>
      </c>
    </row>
    <row r="52" spans="1:38" s="55" customFormat="1" ht="51" x14ac:dyDescent="0.25">
      <c r="A52" s="18" t="s">
        <v>120</v>
      </c>
      <c r="B52" s="37" t="s">
        <v>121</v>
      </c>
      <c r="C52" s="18" t="s">
        <v>61</v>
      </c>
      <c r="D52" s="68" t="s">
        <v>174</v>
      </c>
      <c r="E52" s="75">
        <f>E53</f>
        <v>0</v>
      </c>
      <c r="F52" s="68">
        <v>0</v>
      </c>
      <c r="G52" s="68" t="s">
        <v>174</v>
      </c>
      <c r="H52" s="68" t="s">
        <v>174</v>
      </c>
      <c r="I52" s="68" t="s">
        <v>174</v>
      </c>
      <c r="J52" s="68" t="s">
        <v>174</v>
      </c>
      <c r="K52" s="68" t="s">
        <v>174</v>
      </c>
      <c r="L52" s="75">
        <v>0</v>
      </c>
      <c r="M52" s="68">
        <v>0</v>
      </c>
      <c r="N52" s="68" t="s">
        <v>174</v>
      </c>
      <c r="O52" s="68" t="s">
        <v>174</v>
      </c>
      <c r="P52" s="68" t="s">
        <v>174</v>
      </c>
      <c r="Q52" s="68" t="s">
        <v>174</v>
      </c>
      <c r="R52" s="68" t="s">
        <v>174</v>
      </c>
      <c r="S52" s="75">
        <v>0</v>
      </c>
      <c r="T52" s="68">
        <v>0</v>
      </c>
      <c r="U52" s="68" t="s">
        <v>174</v>
      </c>
      <c r="V52" s="68" t="s">
        <v>174</v>
      </c>
      <c r="W52" s="68" t="s">
        <v>174</v>
      </c>
      <c r="X52" s="68" t="s">
        <v>174</v>
      </c>
      <c r="Y52" s="68" t="s">
        <v>174</v>
      </c>
      <c r="Z52" s="111">
        <f>Z53</f>
        <v>9.8550000000000004</v>
      </c>
      <c r="AA52" s="111">
        <f>AA53</f>
        <v>0</v>
      </c>
      <c r="AB52" s="68" t="s">
        <v>174</v>
      </c>
      <c r="AC52" s="73" t="s">
        <v>174</v>
      </c>
      <c r="AD52" s="68" t="s">
        <v>174</v>
      </c>
      <c r="AE52" s="68" t="s">
        <v>174</v>
      </c>
      <c r="AF52" s="62">
        <v>0</v>
      </c>
      <c r="AG52" s="98">
        <f t="shared" ref="AG52" si="6">Z52+S52+L52+E52</f>
        <v>9.8550000000000004</v>
      </c>
      <c r="AH52" s="111">
        <f>AH53</f>
        <v>0</v>
      </c>
      <c r="AI52" s="68" t="s">
        <v>174</v>
      </c>
      <c r="AJ52" s="73" t="s">
        <v>174</v>
      </c>
      <c r="AK52" s="62" t="s">
        <v>174</v>
      </c>
      <c r="AL52" s="62" t="s">
        <v>174</v>
      </c>
    </row>
    <row r="53" spans="1:38" s="54" customFormat="1" ht="25.5" x14ac:dyDescent="0.25">
      <c r="A53" s="22" t="s">
        <v>122</v>
      </c>
      <c r="B53" s="40" t="s">
        <v>123</v>
      </c>
      <c r="C53" s="23" t="s">
        <v>124</v>
      </c>
      <c r="D53" s="71" t="s">
        <v>174</v>
      </c>
      <c r="E53" s="88">
        <f>SUM(E54:E55)</f>
        <v>0</v>
      </c>
      <c r="F53" s="71">
        <v>0</v>
      </c>
      <c r="G53" s="71" t="s">
        <v>174</v>
      </c>
      <c r="H53" s="71" t="s">
        <v>174</v>
      </c>
      <c r="I53" s="71" t="s">
        <v>174</v>
      </c>
      <c r="J53" s="71" t="s">
        <v>174</v>
      </c>
      <c r="K53" s="71" t="s">
        <v>174</v>
      </c>
      <c r="L53" s="88">
        <f>SUM(L54:L55)</f>
        <v>0</v>
      </c>
      <c r="M53" s="71">
        <v>0</v>
      </c>
      <c r="N53" s="71" t="s">
        <v>174</v>
      </c>
      <c r="O53" s="71" t="s">
        <v>174</v>
      </c>
      <c r="P53" s="71" t="s">
        <v>174</v>
      </c>
      <c r="Q53" s="71" t="s">
        <v>174</v>
      </c>
      <c r="R53" s="71" t="s">
        <v>174</v>
      </c>
      <c r="S53" s="88">
        <f>SUM(S54:S55)</f>
        <v>0</v>
      </c>
      <c r="T53" s="71">
        <v>0</v>
      </c>
      <c r="U53" s="71" t="s">
        <v>174</v>
      </c>
      <c r="V53" s="71" t="s">
        <v>174</v>
      </c>
      <c r="W53" s="71" t="s">
        <v>174</v>
      </c>
      <c r="X53" s="71" t="s">
        <v>174</v>
      </c>
      <c r="Y53" s="71" t="s">
        <v>174</v>
      </c>
      <c r="Z53" s="117">
        <f>SUM(Z54:Z55)</f>
        <v>9.8550000000000004</v>
      </c>
      <c r="AA53" s="117">
        <f>SUM(AA54:AA55)</f>
        <v>0</v>
      </c>
      <c r="AB53" s="71" t="s">
        <v>174</v>
      </c>
      <c r="AC53" s="89" t="s">
        <v>174</v>
      </c>
      <c r="AD53" s="71" t="s">
        <v>174</v>
      </c>
      <c r="AE53" s="71" t="s">
        <v>174</v>
      </c>
      <c r="AF53" s="72">
        <v>0</v>
      </c>
      <c r="AG53" s="117">
        <f t="shared" ref="AG53:AH55" si="7">Z53+S53+L53+E53</f>
        <v>9.8550000000000004</v>
      </c>
      <c r="AH53" s="117">
        <f>SUM(AH54:AH55)</f>
        <v>0</v>
      </c>
      <c r="AI53" s="71" t="s">
        <v>174</v>
      </c>
      <c r="AJ53" s="89" t="s">
        <v>174</v>
      </c>
      <c r="AK53" s="72" t="s">
        <v>174</v>
      </c>
      <c r="AL53" s="72" t="s">
        <v>174</v>
      </c>
    </row>
    <row r="54" spans="1:38" s="30" customFormat="1" ht="47.25" customHeight="1" x14ac:dyDescent="0.25">
      <c r="A54" s="20" t="s">
        <v>122</v>
      </c>
      <c r="B54" s="41" t="s">
        <v>125</v>
      </c>
      <c r="C54" s="24" t="s">
        <v>124</v>
      </c>
      <c r="D54" s="60" t="s">
        <v>174</v>
      </c>
      <c r="E54" s="75">
        <v>0</v>
      </c>
      <c r="F54" s="60">
        <v>0</v>
      </c>
      <c r="G54" s="60" t="s">
        <v>174</v>
      </c>
      <c r="H54" s="60" t="s">
        <v>174</v>
      </c>
      <c r="I54" s="60" t="s">
        <v>174</v>
      </c>
      <c r="J54" s="60" t="s">
        <v>174</v>
      </c>
      <c r="K54" s="60" t="s">
        <v>174</v>
      </c>
      <c r="L54" s="75">
        <v>0</v>
      </c>
      <c r="M54" s="60">
        <v>0</v>
      </c>
      <c r="N54" s="60" t="s">
        <v>174</v>
      </c>
      <c r="O54" s="60" t="s">
        <v>174</v>
      </c>
      <c r="P54" s="60" t="s">
        <v>174</v>
      </c>
      <c r="Q54" s="60" t="s">
        <v>174</v>
      </c>
      <c r="R54" s="60" t="s">
        <v>174</v>
      </c>
      <c r="S54" s="75">
        <v>0</v>
      </c>
      <c r="T54" s="60">
        <v>0</v>
      </c>
      <c r="U54" s="60" t="s">
        <v>174</v>
      </c>
      <c r="V54" s="60" t="s">
        <v>174</v>
      </c>
      <c r="W54" s="60" t="s">
        <v>174</v>
      </c>
      <c r="X54" s="60" t="s">
        <v>174</v>
      </c>
      <c r="Y54" s="60" t="s">
        <v>174</v>
      </c>
      <c r="Z54" s="73">
        <v>0</v>
      </c>
      <c r="AA54" s="109">
        <v>0</v>
      </c>
      <c r="AB54" s="60" t="s">
        <v>174</v>
      </c>
      <c r="AC54" s="109" t="s">
        <v>174</v>
      </c>
      <c r="AD54" s="60" t="s">
        <v>174</v>
      </c>
      <c r="AE54" s="60" t="s">
        <v>174</v>
      </c>
      <c r="AF54" s="61">
        <v>0</v>
      </c>
      <c r="AG54" s="98">
        <f t="shared" si="7"/>
        <v>0</v>
      </c>
      <c r="AH54" s="98">
        <f t="shared" si="7"/>
        <v>0</v>
      </c>
      <c r="AI54" s="61" t="s">
        <v>174</v>
      </c>
      <c r="AJ54" s="109" t="s">
        <v>174</v>
      </c>
      <c r="AK54" s="61" t="s">
        <v>174</v>
      </c>
      <c r="AL54" s="61" t="s">
        <v>174</v>
      </c>
    </row>
    <row r="55" spans="1:38" s="30" customFormat="1" ht="38.25" x14ac:dyDescent="0.25">
      <c r="A55" s="20" t="s">
        <v>122</v>
      </c>
      <c r="B55" s="122" t="s">
        <v>184</v>
      </c>
      <c r="C55" s="123" t="s">
        <v>185</v>
      </c>
      <c r="D55" s="60" t="s">
        <v>174</v>
      </c>
      <c r="E55" s="75">
        <v>0</v>
      </c>
      <c r="F55" s="60">
        <v>0</v>
      </c>
      <c r="G55" s="60" t="s">
        <v>174</v>
      </c>
      <c r="H55" s="60" t="s">
        <v>174</v>
      </c>
      <c r="I55" s="60" t="s">
        <v>174</v>
      </c>
      <c r="J55" s="60" t="s">
        <v>174</v>
      </c>
      <c r="K55" s="60" t="s">
        <v>174</v>
      </c>
      <c r="L55" s="75">
        <v>0</v>
      </c>
      <c r="M55" s="60">
        <v>0</v>
      </c>
      <c r="N55" s="60" t="s">
        <v>174</v>
      </c>
      <c r="O55" s="60" t="s">
        <v>174</v>
      </c>
      <c r="P55" s="60" t="s">
        <v>174</v>
      </c>
      <c r="Q55" s="60" t="s">
        <v>174</v>
      </c>
      <c r="R55" s="60" t="s">
        <v>174</v>
      </c>
      <c r="S55" s="75">
        <v>0</v>
      </c>
      <c r="T55" s="60">
        <v>0</v>
      </c>
      <c r="U55" s="60" t="s">
        <v>174</v>
      </c>
      <c r="V55" s="60" t="s">
        <v>174</v>
      </c>
      <c r="W55" s="60" t="s">
        <v>174</v>
      </c>
      <c r="X55" s="60" t="s">
        <v>174</v>
      </c>
      <c r="Y55" s="60" t="s">
        <v>174</v>
      </c>
      <c r="Z55" s="111">
        <v>9.8550000000000004</v>
      </c>
      <c r="AA55" s="60">
        <v>0</v>
      </c>
      <c r="AB55" s="60" t="s">
        <v>174</v>
      </c>
      <c r="AC55" s="109" t="s">
        <v>174</v>
      </c>
      <c r="AD55" s="60" t="s">
        <v>174</v>
      </c>
      <c r="AE55" s="60" t="s">
        <v>174</v>
      </c>
      <c r="AF55" s="61">
        <v>0</v>
      </c>
      <c r="AG55" s="98">
        <f t="shared" si="7"/>
        <v>9.8550000000000004</v>
      </c>
      <c r="AH55" s="98">
        <f t="shared" si="7"/>
        <v>0</v>
      </c>
      <c r="AI55" s="61" t="s">
        <v>174</v>
      </c>
      <c r="AJ55" s="109" t="s">
        <v>174</v>
      </c>
      <c r="AK55" s="61" t="s">
        <v>174</v>
      </c>
      <c r="AL55" s="61" t="s">
        <v>174</v>
      </c>
    </row>
    <row r="56" spans="1:38" s="53" customFormat="1" ht="38.25" x14ac:dyDescent="0.25">
      <c r="A56" s="19" t="s">
        <v>126</v>
      </c>
      <c r="B56" s="39" t="s">
        <v>127</v>
      </c>
      <c r="C56" s="19" t="s">
        <v>61</v>
      </c>
      <c r="D56" s="66" t="s">
        <v>174</v>
      </c>
      <c r="E56" s="112">
        <f>E57+E59</f>
        <v>0</v>
      </c>
      <c r="F56" s="66" t="s">
        <v>174</v>
      </c>
      <c r="G56" s="66" t="s">
        <v>174</v>
      </c>
      <c r="H56" s="91">
        <f>H57</f>
        <v>0</v>
      </c>
      <c r="I56" s="66" t="s">
        <v>174</v>
      </c>
      <c r="J56" s="66" t="s">
        <v>174</v>
      </c>
      <c r="K56" s="66" t="s">
        <v>174</v>
      </c>
      <c r="L56" s="112">
        <f>L57+L59</f>
        <v>0</v>
      </c>
      <c r="M56" s="66" t="s">
        <v>174</v>
      </c>
      <c r="N56" s="66" t="s">
        <v>174</v>
      </c>
      <c r="O56" s="91">
        <f>O57</f>
        <v>0</v>
      </c>
      <c r="P56" s="66" t="s">
        <v>174</v>
      </c>
      <c r="Q56" s="66" t="s">
        <v>174</v>
      </c>
      <c r="R56" s="66" t="s">
        <v>174</v>
      </c>
      <c r="S56" s="112">
        <f>S57+S59</f>
        <v>0</v>
      </c>
      <c r="T56" s="66" t="s">
        <v>174</v>
      </c>
      <c r="U56" s="66" t="s">
        <v>174</v>
      </c>
      <c r="V56" s="91">
        <f>V57</f>
        <v>0</v>
      </c>
      <c r="W56" s="66" t="s">
        <v>174</v>
      </c>
      <c r="X56" s="66" t="s">
        <v>174</v>
      </c>
      <c r="Y56" s="66" t="s">
        <v>174</v>
      </c>
      <c r="Z56" s="112">
        <f>Z57</f>
        <v>1.8489099999999998</v>
      </c>
      <c r="AA56" s="112">
        <f>AA57</f>
        <v>0</v>
      </c>
      <c r="AB56" s="66" t="s">
        <v>174</v>
      </c>
      <c r="AC56" s="91">
        <f>AC57</f>
        <v>2.94</v>
      </c>
      <c r="AD56" s="66" t="s">
        <v>174</v>
      </c>
      <c r="AE56" s="66" t="s">
        <v>174</v>
      </c>
      <c r="AF56" s="67">
        <v>0</v>
      </c>
      <c r="AG56" s="113">
        <f>AG57</f>
        <v>1.8489099999999998</v>
      </c>
      <c r="AH56" s="67">
        <v>0</v>
      </c>
      <c r="AI56" s="67" t="s">
        <v>174</v>
      </c>
      <c r="AJ56" s="91">
        <f>AJ57</f>
        <v>2.94</v>
      </c>
      <c r="AK56" s="67" t="s">
        <v>174</v>
      </c>
      <c r="AL56" s="67" t="s">
        <v>174</v>
      </c>
    </row>
    <row r="57" spans="1:38" s="53" customFormat="1" ht="25.5" x14ac:dyDescent="0.25">
      <c r="A57" s="19" t="s">
        <v>128</v>
      </c>
      <c r="B57" s="39" t="s">
        <v>129</v>
      </c>
      <c r="C57" s="19" t="s">
        <v>61</v>
      </c>
      <c r="D57" s="66" t="s">
        <v>174</v>
      </c>
      <c r="E57" s="112">
        <f>SUM(E58:E59)</f>
        <v>0</v>
      </c>
      <c r="F57" s="66" t="s">
        <v>174</v>
      </c>
      <c r="G57" s="66" t="s">
        <v>174</v>
      </c>
      <c r="H57" s="91">
        <f>SUM(H58:H59)</f>
        <v>0</v>
      </c>
      <c r="I57" s="66" t="s">
        <v>174</v>
      </c>
      <c r="J57" s="66" t="s">
        <v>174</v>
      </c>
      <c r="K57" s="66" t="s">
        <v>174</v>
      </c>
      <c r="L57" s="112">
        <f>SUM(L58:L59)</f>
        <v>0</v>
      </c>
      <c r="M57" s="66" t="s">
        <v>174</v>
      </c>
      <c r="N57" s="66" t="s">
        <v>174</v>
      </c>
      <c r="O57" s="91">
        <f>SUM(O58:O59)</f>
        <v>0</v>
      </c>
      <c r="P57" s="66" t="s">
        <v>174</v>
      </c>
      <c r="Q57" s="66" t="s">
        <v>174</v>
      </c>
      <c r="R57" s="66" t="s">
        <v>174</v>
      </c>
      <c r="S57" s="112">
        <f>SUM(S58:S59)</f>
        <v>0</v>
      </c>
      <c r="T57" s="66" t="s">
        <v>174</v>
      </c>
      <c r="U57" s="66" t="s">
        <v>174</v>
      </c>
      <c r="V57" s="91">
        <f>SUM(V58:V59)</f>
        <v>0</v>
      </c>
      <c r="W57" s="66" t="s">
        <v>174</v>
      </c>
      <c r="X57" s="66" t="s">
        <v>174</v>
      </c>
      <c r="Y57" s="66" t="s">
        <v>174</v>
      </c>
      <c r="Z57" s="112">
        <f>SUM(Z58:Z59)</f>
        <v>1.8489099999999998</v>
      </c>
      <c r="AA57" s="112">
        <f>SUM(AA58:AA59)</f>
        <v>0</v>
      </c>
      <c r="AB57" s="66" t="s">
        <v>174</v>
      </c>
      <c r="AC57" s="91">
        <f>SUM(AC58:AC59)</f>
        <v>2.94</v>
      </c>
      <c r="AD57" s="66" t="s">
        <v>174</v>
      </c>
      <c r="AE57" s="66" t="s">
        <v>174</v>
      </c>
      <c r="AF57" s="67">
        <v>0</v>
      </c>
      <c r="AG57" s="113">
        <f>SUM(AG58:AG59)</f>
        <v>1.8489099999999998</v>
      </c>
      <c r="AH57" s="67" t="s">
        <v>174</v>
      </c>
      <c r="AI57" s="67" t="s">
        <v>174</v>
      </c>
      <c r="AJ57" s="113">
        <f>SUM(AJ58:AJ59)</f>
        <v>2.94</v>
      </c>
      <c r="AK57" s="67" t="s">
        <v>174</v>
      </c>
      <c r="AL57" s="67" t="s">
        <v>174</v>
      </c>
    </row>
    <row r="58" spans="1:38" s="30" customFormat="1" x14ac:dyDescent="0.25">
      <c r="A58" s="27" t="s">
        <v>130</v>
      </c>
      <c r="B58" s="41" t="s">
        <v>131</v>
      </c>
      <c r="C58" s="21" t="s">
        <v>195</v>
      </c>
      <c r="D58" s="60" t="s">
        <v>174</v>
      </c>
      <c r="E58" s="111">
        <v>0</v>
      </c>
      <c r="F58" s="60" t="s">
        <v>174</v>
      </c>
      <c r="G58" s="60" t="s">
        <v>174</v>
      </c>
      <c r="H58" s="60">
        <v>0</v>
      </c>
      <c r="I58" s="60" t="s">
        <v>174</v>
      </c>
      <c r="J58" s="60" t="s">
        <v>174</v>
      </c>
      <c r="K58" s="60" t="s">
        <v>174</v>
      </c>
      <c r="L58" s="111">
        <v>0</v>
      </c>
      <c r="M58" s="60" t="s">
        <v>174</v>
      </c>
      <c r="N58" s="60" t="s">
        <v>174</v>
      </c>
      <c r="O58" s="60">
        <v>0</v>
      </c>
      <c r="P58" s="60" t="s">
        <v>174</v>
      </c>
      <c r="Q58" s="60" t="s">
        <v>174</v>
      </c>
      <c r="R58" s="60" t="s">
        <v>174</v>
      </c>
      <c r="S58" s="111">
        <v>0</v>
      </c>
      <c r="T58" s="60" t="s">
        <v>174</v>
      </c>
      <c r="U58" s="60" t="s">
        <v>174</v>
      </c>
      <c r="V58" s="60">
        <v>0</v>
      </c>
      <c r="W58" s="60" t="s">
        <v>174</v>
      </c>
      <c r="X58" s="60" t="s">
        <v>174</v>
      </c>
      <c r="Y58" s="60" t="s">
        <v>174</v>
      </c>
      <c r="Z58" s="111">
        <v>1.8489099999999998</v>
      </c>
      <c r="AA58" s="111">
        <v>0</v>
      </c>
      <c r="AB58" s="60" t="s">
        <v>174</v>
      </c>
      <c r="AC58" s="109">
        <v>2.94</v>
      </c>
      <c r="AD58" s="60" t="s">
        <v>174</v>
      </c>
      <c r="AE58" s="60" t="s">
        <v>174</v>
      </c>
      <c r="AF58" s="61">
        <v>0</v>
      </c>
      <c r="AG58" s="98">
        <f>Z58+S58+L58+E58</f>
        <v>1.8489099999999998</v>
      </c>
      <c r="AH58" s="61" t="s">
        <v>174</v>
      </c>
      <c r="AI58" s="61" t="s">
        <v>174</v>
      </c>
      <c r="AJ58" s="120">
        <f>AC58+V58+O58+H58</f>
        <v>2.94</v>
      </c>
      <c r="AK58" s="61" t="s">
        <v>174</v>
      </c>
      <c r="AL58" s="61" t="s">
        <v>174</v>
      </c>
    </row>
    <row r="59" spans="1:38" s="30" customFormat="1" ht="25.5" x14ac:dyDescent="0.25">
      <c r="A59" s="16" t="s">
        <v>132</v>
      </c>
      <c r="B59" s="35" t="s">
        <v>133</v>
      </c>
      <c r="C59" s="16" t="s">
        <v>61</v>
      </c>
      <c r="D59" s="60" t="s">
        <v>174</v>
      </c>
      <c r="E59" s="75">
        <v>0</v>
      </c>
      <c r="F59" s="60" t="s">
        <v>174</v>
      </c>
      <c r="G59" s="60" t="s">
        <v>174</v>
      </c>
      <c r="H59" s="60">
        <v>0</v>
      </c>
      <c r="I59" s="60" t="s">
        <v>174</v>
      </c>
      <c r="J59" s="60" t="s">
        <v>174</v>
      </c>
      <c r="K59" s="60" t="s">
        <v>174</v>
      </c>
      <c r="L59" s="75">
        <v>0</v>
      </c>
      <c r="M59" s="60" t="s">
        <v>174</v>
      </c>
      <c r="N59" s="60" t="s">
        <v>174</v>
      </c>
      <c r="O59" s="60">
        <v>0</v>
      </c>
      <c r="P59" s="60" t="s">
        <v>174</v>
      </c>
      <c r="Q59" s="60" t="s">
        <v>174</v>
      </c>
      <c r="R59" s="60" t="s">
        <v>174</v>
      </c>
      <c r="S59" s="75">
        <v>0</v>
      </c>
      <c r="T59" s="60" t="s">
        <v>174</v>
      </c>
      <c r="U59" s="60" t="s">
        <v>174</v>
      </c>
      <c r="V59" s="60">
        <v>0</v>
      </c>
      <c r="W59" s="60" t="s">
        <v>174</v>
      </c>
      <c r="X59" s="60" t="s">
        <v>174</v>
      </c>
      <c r="Y59" s="60" t="s">
        <v>174</v>
      </c>
      <c r="Z59" s="73">
        <v>0</v>
      </c>
      <c r="AA59" s="60" t="s">
        <v>174</v>
      </c>
      <c r="AB59" s="60" t="s">
        <v>174</v>
      </c>
      <c r="AC59" s="109">
        <v>0</v>
      </c>
      <c r="AD59" s="60" t="s">
        <v>174</v>
      </c>
      <c r="AE59" s="60" t="s">
        <v>174</v>
      </c>
      <c r="AF59" s="61">
        <v>0</v>
      </c>
      <c r="AG59" s="74">
        <v>0</v>
      </c>
      <c r="AH59" s="61" t="s">
        <v>174</v>
      </c>
      <c r="AI59" s="61" t="s">
        <v>174</v>
      </c>
      <c r="AJ59" s="120">
        <f>AC59+V59+O59+H59</f>
        <v>0</v>
      </c>
      <c r="AK59" s="61" t="s">
        <v>174</v>
      </c>
      <c r="AL59" s="61" t="s">
        <v>174</v>
      </c>
    </row>
    <row r="60" spans="1:38" s="53" customFormat="1" ht="38.25" x14ac:dyDescent="0.25">
      <c r="A60" s="19" t="s">
        <v>134</v>
      </c>
      <c r="B60" s="39" t="s">
        <v>135</v>
      </c>
      <c r="C60" s="19" t="s">
        <v>61</v>
      </c>
      <c r="D60" s="66" t="s">
        <v>174</v>
      </c>
      <c r="E60" s="90">
        <f>SUM(E61:E65)</f>
        <v>0</v>
      </c>
      <c r="F60" s="66" t="s">
        <v>174</v>
      </c>
      <c r="G60" s="66" t="s">
        <v>174</v>
      </c>
      <c r="H60" s="66" t="s">
        <v>174</v>
      </c>
      <c r="I60" s="66" t="s">
        <v>174</v>
      </c>
      <c r="J60" s="66" t="s">
        <v>174</v>
      </c>
      <c r="K60" s="66" t="s">
        <v>174</v>
      </c>
      <c r="L60" s="90">
        <f>SUM(L61:L65)</f>
        <v>0</v>
      </c>
      <c r="M60" s="66" t="s">
        <v>174</v>
      </c>
      <c r="N60" s="66" t="s">
        <v>174</v>
      </c>
      <c r="O60" s="66" t="s">
        <v>174</v>
      </c>
      <c r="P60" s="66" t="s">
        <v>174</v>
      </c>
      <c r="Q60" s="66" t="s">
        <v>174</v>
      </c>
      <c r="R60" s="66" t="s">
        <v>174</v>
      </c>
      <c r="S60" s="90">
        <f>SUM(S61:S65)</f>
        <v>0</v>
      </c>
      <c r="T60" s="66" t="s">
        <v>174</v>
      </c>
      <c r="U60" s="66" t="s">
        <v>174</v>
      </c>
      <c r="V60" s="66" t="s">
        <v>174</v>
      </c>
      <c r="W60" s="66" t="s">
        <v>174</v>
      </c>
      <c r="X60" s="66" t="s">
        <v>174</v>
      </c>
      <c r="Y60" s="66" t="s">
        <v>174</v>
      </c>
      <c r="Z60" s="112">
        <f>SUM(Z61:Z65)</f>
        <v>0</v>
      </c>
      <c r="AA60" s="66">
        <v>0</v>
      </c>
      <c r="AB60" s="66" t="s">
        <v>174</v>
      </c>
      <c r="AC60" s="91" t="s">
        <v>174</v>
      </c>
      <c r="AD60" s="66" t="s">
        <v>174</v>
      </c>
      <c r="AE60" s="66" t="s">
        <v>174</v>
      </c>
      <c r="AF60" s="67">
        <v>0</v>
      </c>
      <c r="AG60" s="112">
        <f>SUM(AG61:AG65)</f>
        <v>0</v>
      </c>
      <c r="AH60" s="67">
        <v>0</v>
      </c>
      <c r="AI60" s="67" t="s">
        <v>174</v>
      </c>
      <c r="AJ60" s="102" t="s">
        <v>174</v>
      </c>
      <c r="AK60" s="67" t="s">
        <v>174</v>
      </c>
      <c r="AL60" s="67" t="s">
        <v>174</v>
      </c>
    </row>
    <row r="61" spans="1:38" s="30" customFormat="1" ht="25.5" x14ac:dyDescent="0.25">
      <c r="A61" s="16" t="s">
        <v>136</v>
      </c>
      <c r="B61" s="35" t="s">
        <v>137</v>
      </c>
      <c r="C61" s="16" t="s">
        <v>61</v>
      </c>
      <c r="D61" s="60" t="s">
        <v>174</v>
      </c>
      <c r="E61" s="75">
        <v>0</v>
      </c>
      <c r="F61" s="60" t="s">
        <v>174</v>
      </c>
      <c r="G61" s="60" t="s">
        <v>174</v>
      </c>
      <c r="H61" s="60" t="s">
        <v>174</v>
      </c>
      <c r="I61" s="60" t="s">
        <v>174</v>
      </c>
      <c r="J61" s="60" t="s">
        <v>174</v>
      </c>
      <c r="K61" s="60" t="s">
        <v>174</v>
      </c>
      <c r="L61" s="75">
        <v>0</v>
      </c>
      <c r="M61" s="60" t="s">
        <v>174</v>
      </c>
      <c r="N61" s="60" t="s">
        <v>174</v>
      </c>
      <c r="O61" s="60" t="s">
        <v>174</v>
      </c>
      <c r="P61" s="60" t="s">
        <v>174</v>
      </c>
      <c r="Q61" s="60" t="s">
        <v>174</v>
      </c>
      <c r="R61" s="60" t="s">
        <v>174</v>
      </c>
      <c r="S61" s="75">
        <v>0</v>
      </c>
      <c r="T61" s="60" t="s">
        <v>174</v>
      </c>
      <c r="U61" s="60" t="s">
        <v>174</v>
      </c>
      <c r="V61" s="60" t="s">
        <v>174</v>
      </c>
      <c r="W61" s="60" t="s">
        <v>174</v>
      </c>
      <c r="X61" s="60" t="s">
        <v>174</v>
      </c>
      <c r="Y61" s="60" t="s">
        <v>174</v>
      </c>
      <c r="Z61" s="111">
        <v>0</v>
      </c>
      <c r="AA61" s="60" t="s">
        <v>174</v>
      </c>
      <c r="AB61" s="60" t="s">
        <v>174</v>
      </c>
      <c r="AC61" s="109" t="s">
        <v>174</v>
      </c>
      <c r="AD61" s="60" t="s">
        <v>174</v>
      </c>
      <c r="AE61" s="60" t="s">
        <v>174</v>
      </c>
      <c r="AF61" s="61">
        <v>0</v>
      </c>
      <c r="AG61" s="111">
        <v>0</v>
      </c>
      <c r="AH61" s="61" t="s">
        <v>174</v>
      </c>
      <c r="AI61" s="61" t="s">
        <v>174</v>
      </c>
      <c r="AJ61" s="103" t="s">
        <v>174</v>
      </c>
      <c r="AK61" s="61" t="s">
        <v>174</v>
      </c>
      <c r="AL61" s="61" t="s">
        <v>174</v>
      </c>
    </row>
    <row r="62" spans="1:38" s="30" customFormat="1" ht="25.5" x14ac:dyDescent="0.25">
      <c r="A62" s="16" t="s">
        <v>138</v>
      </c>
      <c r="B62" s="35" t="s">
        <v>139</v>
      </c>
      <c r="C62" s="16" t="s">
        <v>61</v>
      </c>
      <c r="D62" s="60" t="s">
        <v>174</v>
      </c>
      <c r="E62" s="75">
        <v>0</v>
      </c>
      <c r="F62" s="60" t="s">
        <v>174</v>
      </c>
      <c r="G62" s="60" t="s">
        <v>174</v>
      </c>
      <c r="H62" s="60" t="s">
        <v>174</v>
      </c>
      <c r="I62" s="60" t="s">
        <v>174</v>
      </c>
      <c r="J62" s="60" t="s">
        <v>174</v>
      </c>
      <c r="K62" s="60" t="s">
        <v>174</v>
      </c>
      <c r="L62" s="75">
        <v>0</v>
      </c>
      <c r="M62" s="60" t="s">
        <v>174</v>
      </c>
      <c r="N62" s="60" t="s">
        <v>174</v>
      </c>
      <c r="O62" s="60" t="s">
        <v>174</v>
      </c>
      <c r="P62" s="60" t="s">
        <v>174</v>
      </c>
      <c r="Q62" s="60" t="s">
        <v>174</v>
      </c>
      <c r="R62" s="60" t="s">
        <v>174</v>
      </c>
      <c r="S62" s="75">
        <v>0</v>
      </c>
      <c r="T62" s="60" t="s">
        <v>174</v>
      </c>
      <c r="U62" s="60" t="s">
        <v>174</v>
      </c>
      <c r="V62" s="60" t="s">
        <v>174</v>
      </c>
      <c r="W62" s="60" t="s">
        <v>174</v>
      </c>
      <c r="X62" s="60" t="s">
        <v>174</v>
      </c>
      <c r="Y62" s="60" t="s">
        <v>174</v>
      </c>
      <c r="Z62" s="111">
        <v>0</v>
      </c>
      <c r="AA62" s="60" t="s">
        <v>174</v>
      </c>
      <c r="AB62" s="60" t="s">
        <v>174</v>
      </c>
      <c r="AC62" s="109" t="s">
        <v>174</v>
      </c>
      <c r="AD62" s="60" t="s">
        <v>174</v>
      </c>
      <c r="AE62" s="60" t="s">
        <v>174</v>
      </c>
      <c r="AF62" s="61">
        <v>0</v>
      </c>
      <c r="AG62" s="111">
        <v>0</v>
      </c>
      <c r="AH62" s="61" t="s">
        <v>174</v>
      </c>
      <c r="AI62" s="61" t="s">
        <v>174</v>
      </c>
      <c r="AJ62" s="103" t="s">
        <v>174</v>
      </c>
      <c r="AK62" s="61" t="s">
        <v>174</v>
      </c>
      <c r="AL62" s="61" t="s">
        <v>174</v>
      </c>
    </row>
    <row r="63" spans="1:38" s="30" customFormat="1" ht="25.5" x14ac:dyDescent="0.25">
      <c r="A63" s="16" t="s">
        <v>140</v>
      </c>
      <c r="B63" s="35" t="s">
        <v>141</v>
      </c>
      <c r="C63" s="16" t="s">
        <v>61</v>
      </c>
      <c r="D63" s="60" t="s">
        <v>174</v>
      </c>
      <c r="E63" s="75">
        <v>0</v>
      </c>
      <c r="F63" s="60" t="s">
        <v>174</v>
      </c>
      <c r="G63" s="60" t="s">
        <v>174</v>
      </c>
      <c r="H63" s="60" t="s">
        <v>174</v>
      </c>
      <c r="I63" s="60" t="s">
        <v>174</v>
      </c>
      <c r="J63" s="60" t="s">
        <v>174</v>
      </c>
      <c r="K63" s="60" t="s">
        <v>174</v>
      </c>
      <c r="L63" s="75">
        <v>0</v>
      </c>
      <c r="M63" s="60" t="s">
        <v>174</v>
      </c>
      <c r="N63" s="60" t="s">
        <v>174</v>
      </c>
      <c r="O63" s="60" t="s">
        <v>174</v>
      </c>
      <c r="P63" s="60" t="s">
        <v>174</v>
      </c>
      <c r="Q63" s="60" t="s">
        <v>174</v>
      </c>
      <c r="R63" s="60" t="s">
        <v>174</v>
      </c>
      <c r="S63" s="75">
        <v>0</v>
      </c>
      <c r="T63" s="60" t="s">
        <v>174</v>
      </c>
      <c r="U63" s="60" t="s">
        <v>174</v>
      </c>
      <c r="V63" s="60" t="s">
        <v>174</v>
      </c>
      <c r="W63" s="60" t="s">
        <v>174</v>
      </c>
      <c r="X63" s="60" t="s">
        <v>174</v>
      </c>
      <c r="Y63" s="60" t="s">
        <v>174</v>
      </c>
      <c r="Z63" s="111">
        <v>0</v>
      </c>
      <c r="AA63" s="60" t="s">
        <v>174</v>
      </c>
      <c r="AB63" s="60" t="s">
        <v>174</v>
      </c>
      <c r="AC63" s="109" t="s">
        <v>174</v>
      </c>
      <c r="AD63" s="60" t="s">
        <v>174</v>
      </c>
      <c r="AE63" s="60" t="s">
        <v>174</v>
      </c>
      <c r="AF63" s="61">
        <v>0</v>
      </c>
      <c r="AG63" s="111">
        <v>0</v>
      </c>
      <c r="AH63" s="61" t="s">
        <v>174</v>
      </c>
      <c r="AI63" s="61" t="s">
        <v>174</v>
      </c>
      <c r="AJ63" s="103" t="s">
        <v>174</v>
      </c>
      <c r="AK63" s="61" t="s">
        <v>174</v>
      </c>
      <c r="AL63" s="61" t="s">
        <v>174</v>
      </c>
    </row>
    <row r="64" spans="1:38" s="30" customFormat="1" ht="25.5" x14ac:dyDescent="0.25">
      <c r="A64" s="16" t="s">
        <v>142</v>
      </c>
      <c r="B64" s="35" t="s">
        <v>143</v>
      </c>
      <c r="C64" s="16" t="s">
        <v>61</v>
      </c>
      <c r="D64" s="60" t="s">
        <v>174</v>
      </c>
      <c r="E64" s="75">
        <v>0</v>
      </c>
      <c r="F64" s="60" t="s">
        <v>174</v>
      </c>
      <c r="G64" s="60" t="s">
        <v>174</v>
      </c>
      <c r="H64" s="60" t="s">
        <v>174</v>
      </c>
      <c r="I64" s="60" t="s">
        <v>174</v>
      </c>
      <c r="J64" s="60" t="s">
        <v>174</v>
      </c>
      <c r="K64" s="60" t="s">
        <v>174</v>
      </c>
      <c r="L64" s="75">
        <v>0</v>
      </c>
      <c r="M64" s="60" t="s">
        <v>174</v>
      </c>
      <c r="N64" s="60" t="s">
        <v>174</v>
      </c>
      <c r="O64" s="60" t="s">
        <v>174</v>
      </c>
      <c r="P64" s="60" t="s">
        <v>174</v>
      </c>
      <c r="Q64" s="60" t="s">
        <v>174</v>
      </c>
      <c r="R64" s="60" t="s">
        <v>174</v>
      </c>
      <c r="S64" s="75">
        <v>0</v>
      </c>
      <c r="T64" s="60" t="s">
        <v>174</v>
      </c>
      <c r="U64" s="60" t="s">
        <v>174</v>
      </c>
      <c r="V64" s="60" t="s">
        <v>174</v>
      </c>
      <c r="W64" s="60" t="s">
        <v>174</v>
      </c>
      <c r="X64" s="60" t="s">
        <v>174</v>
      </c>
      <c r="Y64" s="60" t="s">
        <v>174</v>
      </c>
      <c r="Z64" s="111">
        <v>0</v>
      </c>
      <c r="AA64" s="60" t="s">
        <v>174</v>
      </c>
      <c r="AB64" s="60" t="s">
        <v>174</v>
      </c>
      <c r="AC64" s="109" t="s">
        <v>174</v>
      </c>
      <c r="AD64" s="60" t="s">
        <v>174</v>
      </c>
      <c r="AE64" s="60" t="s">
        <v>174</v>
      </c>
      <c r="AF64" s="61">
        <v>0</v>
      </c>
      <c r="AG64" s="111">
        <v>0</v>
      </c>
      <c r="AH64" s="61" t="s">
        <v>174</v>
      </c>
      <c r="AI64" s="61" t="s">
        <v>174</v>
      </c>
      <c r="AJ64" s="103" t="s">
        <v>174</v>
      </c>
      <c r="AK64" s="61" t="s">
        <v>174</v>
      </c>
      <c r="AL64" s="61" t="s">
        <v>174</v>
      </c>
    </row>
    <row r="65" spans="1:38" s="54" customFormat="1" ht="38.25" x14ac:dyDescent="0.25">
      <c r="A65" s="22" t="s">
        <v>144</v>
      </c>
      <c r="B65" s="43" t="s">
        <v>145</v>
      </c>
      <c r="C65" s="22" t="s">
        <v>61</v>
      </c>
      <c r="D65" s="71" t="s">
        <v>174</v>
      </c>
      <c r="E65" s="88">
        <f>E66</f>
        <v>0</v>
      </c>
      <c r="F65" s="71" t="s">
        <v>174</v>
      </c>
      <c r="G65" s="71" t="s">
        <v>174</v>
      </c>
      <c r="H65" s="71" t="s">
        <v>174</v>
      </c>
      <c r="I65" s="71" t="s">
        <v>174</v>
      </c>
      <c r="J65" s="71" t="s">
        <v>174</v>
      </c>
      <c r="K65" s="71" t="s">
        <v>174</v>
      </c>
      <c r="L65" s="88">
        <f>L66</f>
        <v>0</v>
      </c>
      <c r="M65" s="71" t="s">
        <v>174</v>
      </c>
      <c r="N65" s="71" t="s">
        <v>174</v>
      </c>
      <c r="O65" s="71" t="s">
        <v>174</v>
      </c>
      <c r="P65" s="71" t="s">
        <v>174</v>
      </c>
      <c r="Q65" s="71" t="s">
        <v>174</v>
      </c>
      <c r="R65" s="71" t="s">
        <v>174</v>
      </c>
      <c r="S65" s="88">
        <f>S66</f>
        <v>0</v>
      </c>
      <c r="T65" s="71" t="s">
        <v>174</v>
      </c>
      <c r="U65" s="71" t="s">
        <v>174</v>
      </c>
      <c r="V65" s="71" t="s">
        <v>174</v>
      </c>
      <c r="W65" s="71" t="s">
        <v>174</v>
      </c>
      <c r="X65" s="71" t="s">
        <v>174</v>
      </c>
      <c r="Y65" s="71" t="s">
        <v>174</v>
      </c>
      <c r="Z65" s="117">
        <f>Z66</f>
        <v>0</v>
      </c>
      <c r="AA65" s="71" t="s">
        <v>174</v>
      </c>
      <c r="AB65" s="71" t="s">
        <v>174</v>
      </c>
      <c r="AC65" s="89" t="s">
        <v>174</v>
      </c>
      <c r="AD65" s="71" t="s">
        <v>174</v>
      </c>
      <c r="AE65" s="71" t="s">
        <v>174</v>
      </c>
      <c r="AF65" s="72">
        <v>0</v>
      </c>
      <c r="AG65" s="117">
        <f>AG66</f>
        <v>0</v>
      </c>
      <c r="AH65" s="72" t="s">
        <v>174</v>
      </c>
      <c r="AI65" s="72" t="s">
        <v>174</v>
      </c>
      <c r="AJ65" s="101" t="s">
        <v>174</v>
      </c>
      <c r="AK65" s="72" t="s">
        <v>174</v>
      </c>
      <c r="AL65" s="72" t="s">
        <v>174</v>
      </c>
    </row>
    <row r="66" spans="1:38" s="30" customFormat="1" ht="25.5" x14ac:dyDescent="0.25">
      <c r="A66" s="16" t="s">
        <v>146</v>
      </c>
      <c r="B66" s="38" t="s">
        <v>147</v>
      </c>
      <c r="C66" s="28" t="s">
        <v>148</v>
      </c>
      <c r="D66" s="60" t="s">
        <v>174</v>
      </c>
      <c r="E66" s="75">
        <v>0</v>
      </c>
      <c r="F66" s="60" t="s">
        <v>174</v>
      </c>
      <c r="G66" s="60" t="s">
        <v>174</v>
      </c>
      <c r="H66" s="60" t="s">
        <v>174</v>
      </c>
      <c r="I66" s="60" t="s">
        <v>174</v>
      </c>
      <c r="J66" s="60" t="s">
        <v>174</v>
      </c>
      <c r="K66" s="60" t="s">
        <v>174</v>
      </c>
      <c r="L66" s="75">
        <v>0</v>
      </c>
      <c r="M66" s="60" t="s">
        <v>174</v>
      </c>
      <c r="N66" s="60" t="s">
        <v>174</v>
      </c>
      <c r="O66" s="60" t="s">
        <v>174</v>
      </c>
      <c r="P66" s="60" t="s">
        <v>174</v>
      </c>
      <c r="Q66" s="60" t="s">
        <v>174</v>
      </c>
      <c r="R66" s="60" t="s">
        <v>174</v>
      </c>
      <c r="S66" s="75">
        <v>0</v>
      </c>
      <c r="T66" s="60" t="s">
        <v>174</v>
      </c>
      <c r="U66" s="60" t="s">
        <v>174</v>
      </c>
      <c r="V66" s="60" t="s">
        <v>174</v>
      </c>
      <c r="W66" s="60" t="s">
        <v>174</v>
      </c>
      <c r="X66" s="60" t="s">
        <v>174</v>
      </c>
      <c r="Y66" s="60" t="s">
        <v>174</v>
      </c>
      <c r="Z66" s="111">
        <v>0</v>
      </c>
      <c r="AA66" s="60" t="s">
        <v>174</v>
      </c>
      <c r="AB66" s="60" t="s">
        <v>174</v>
      </c>
      <c r="AC66" s="109" t="s">
        <v>174</v>
      </c>
      <c r="AD66" s="60" t="s">
        <v>174</v>
      </c>
      <c r="AE66" s="60" t="s">
        <v>174</v>
      </c>
      <c r="AF66" s="61">
        <v>0</v>
      </c>
      <c r="AG66" s="98">
        <f>Z66+S66+L66+E66</f>
        <v>0</v>
      </c>
      <c r="AH66" s="61" t="s">
        <v>174</v>
      </c>
      <c r="AI66" s="61" t="s">
        <v>174</v>
      </c>
      <c r="AJ66" s="103" t="s">
        <v>174</v>
      </c>
      <c r="AK66" s="61" t="s">
        <v>174</v>
      </c>
      <c r="AL66" s="61" t="s">
        <v>174</v>
      </c>
    </row>
    <row r="67" spans="1:38" s="30" customFormat="1" ht="38.25" x14ac:dyDescent="0.25">
      <c r="A67" s="16" t="s">
        <v>149</v>
      </c>
      <c r="B67" s="35" t="s">
        <v>150</v>
      </c>
      <c r="C67" s="16" t="s">
        <v>61</v>
      </c>
      <c r="D67" s="60" t="s">
        <v>174</v>
      </c>
      <c r="E67" s="75" t="s">
        <v>174</v>
      </c>
      <c r="F67" s="60" t="s">
        <v>174</v>
      </c>
      <c r="G67" s="60" t="s">
        <v>174</v>
      </c>
      <c r="H67" s="60" t="s">
        <v>174</v>
      </c>
      <c r="I67" s="60" t="s">
        <v>174</v>
      </c>
      <c r="J67" s="60" t="s">
        <v>174</v>
      </c>
      <c r="K67" s="60" t="s">
        <v>174</v>
      </c>
      <c r="L67" s="75" t="s">
        <v>174</v>
      </c>
      <c r="M67" s="60" t="s">
        <v>174</v>
      </c>
      <c r="N67" s="60" t="s">
        <v>174</v>
      </c>
      <c r="O67" s="60" t="s">
        <v>174</v>
      </c>
      <c r="P67" s="60" t="s">
        <v>174</v>
      </c>
      <c r="Q67" s="60" t="s">
        <v>174</v>
      </c>
      <c r="R67" s="60" t="s">
        <v>174</v>
      </c>
      <c r="S67" s="75" t="s">
        <v>174</v>
      </c>
      <c r="T67" s="60" t="s">
        <v>174</v>
      </c>
      <c r="U67" s="60" t="s">
        <v>174</v>
      </c>
      <c r="V67" s="60" t="s">
        <v>174</v>
      </c>
      <c r="W67" s="60" t="s">
        <v>174</v>
      </c>
      <c r="X67" s="60" t="s">
        <v>174</v>
      </c>
      <c r="Y67" s="60" t="s">
        <v>174</v>
      </c>
      <c r="Z67" s="73">
        <v>0</v>
      </c>
      <c r="AA67" s="60" t="s">
        <v>174</v>
      </c>
      <c r="AB67" s="60" t="s">
        <v>174</v>
      </c>
      <c r="AC67" s="109" t="s">
        <v>174</v>
      </c>
      <c r="AD67" s="60" t="s">
        <v>174</v>
      </c>
      <c r="AE67" s="60" t="s">
        <v>174</v>
      </c>
      <c r="AF67" s="61">
        <v>0</v>
      </c>
      <c r="AG67" s="74">
        <v>0</v>
      </c>
      <c r="AH67" s="61" t="s">
        <v>174</v>
      </c>
      <c r="AI67" s="61" t="s">
        <v>174</v>
      </c>
      <c r="AJ67" s="103" t="s">
        <v>174</v>
      </c>
      <c r="AK67" s="61" t="s">
        <v>174</v>
      </c>
      <c r="AL67" s="61" t="s">
        <v>174</v>
      </c>
    </row>
    <row r="68" spans="1:38" s="30" customFormat="1" ht="38.25" x14ac:dyDescent="0.25">
      <c r="A68" s="16" t="s">
        <v>151</v>
      </c>
      <c r="B68" s="35" t="s">
        <v>152</v>
      </c>
      <c r="C68" s="16" t="s">
        <v>61</v>
      </c>
      <c r="D68" s="60" t="s">
        <v>174</v>
      </c>
      <c r="E68" s="75" t="s">
        <v>174</v>
      </c>
      <c r="F68" s="60" t="s">
        <v>174</v>
      </c>
      <c r="G68" s="60" t="s">
        <v>174</v>
      </c>
      <c r="H68" s="60" t="s">
        <v>174</v>
      </c>
      <c r="I68" s="60" t="s">
        <v>174</v>
      </c>
      <c r="J68" s="60" t="s">
        <v>174</v>
      </c>
      <c r="K68" s="60" t="s">
        <v>174</v>
      </c>
      <c r="L68" s="75" t="s">
        <v>174</v>
      </c>
      <c r="M68" s="60" t="s">
        <v>174</v>
      </c>
      <c r="N68" s="60" t="s">
        <v>174</v>
      </c>
      <c r="O68" s="60" t="s">
        <v>174</v>
      </c>
      <c r="P68" s="60" t="s">
        <v>174</v>
      </c>
      <c r="Q68" s="60" t="s">
        <v>174</v>
      </c>
      <c r="R68" s="60" t="s">
        <v>174</v>
      </c>
      <c r="S68" s="75" t="s">
        <v>174</v>
      </c>
      <c r="T68" s="60" t="s">
        <v>174</v>
      </c>
      <c r="U68" s="60" t="s">
        <v>174</v>
      </c>
      <c r="V68" s="60" t="s">
        <v>174</v>
      </c>
      <c r="W68" s="60" t="s">
        <v>174</v>
      </c>
      <c r="X68" s="60" t="s">
        <v>174</v>
      </c>
      <c r="Y68" s="60" t="s">
        <v>174</v>
      </c>
      <c r="Z68" s="73">
        <v>0</v>
      </c>
      <c r="AA68" s="60" t="s">
        <v>174</v>
      </c>
      <c r="AB68" s="60" t="s">
        <v>174</v>
      </c>
      <c r="AC68" s="109" t="s">
        <v>174</v>
      </c>
      <c r="AD68" s="60" t="s">
        <v>174</v>
      </c>
      <c r="AE68" s="60" t="s">
        <v>174</v>
      </c>
      <c r="AF68" s="61">
        <v>0</v>
      </c>
      <c r="AG68" s="74">
        <v>0</v>
      </c>
      <c r="AH68" s="61" t="s">
        <v>174</v>
      </c>
      <c r="AI68" s="61" t="s">
        <v>174</v>
      </c>
      <c r="AJ68" s="103" t="s">
        <v>174</v>
      </c>
      <c r="AK68" s="61" t="s">
        <v>174</v>
      </c>
      <c r="AL68" s="61" t="s">
        <v>174</v>
      </c>
    </row>
    <row r="69" spans="1:38" s="30" customFormat="1" ht="38.25" x14ac:dyDescent="0.25">
      <c r="A69" s="16" t="s">
        <v>153</v>
      </c>
      <c r="B69" s="35" t="s">
        <v>154</v>
      </c>
      <c r="C69" s="16" t="s">
        <v>61</v>
      </c>
      <c r="D69" s="60" t="s">
        <v>174</v>
      </c>
      <c r="E69" s="75" t="s">
        <v>174</v>
      </c>
      <c r="F69" s="60" t="s">
        <v>174</v>
      </c>
      <c r="G69" s="60" t="s">
        <v>174</v>
      </c>
      <c r="H69" s="60" t="s">
        <v>174</v>
      </c>
      <c r="I69" s="60" t="s">
        <v>174</v>
      </c>
      <c r="J69" s="60" t="s">
        <v>174</v>
      </c>
      <c r="K69" s="60" t="s">
        <v>174</v>
      </c>
      <c r="L69" s="75" t="s">
        <v>174</v>
      </c>
      <c r="M69" s="60" t="s">
        <v>174</v>
      </c>
      <c r="N69" s="60" t="s">
        <v>174</v>
      </c>
      <c r="O69" s="60" t="s">
        <v>174</v>
      </c>
      <c r="P69" s="60" t="s">
        <v>174</v>
      </c>
      <c r="Q69" s="60" t="s">
        <v>174</v>
      </c>
      <c r="R69" s="60" t="s">
        <v>174</v>
      </c>
      <c r="S69" s="75" t="s">
        <v>174</v>
      </c>
      <c r="T69" s="60" t="s">
        <v>174</v>
      </c>
      <c r="U69" s="60" t="s">
        <v>174</v>
      </c>
      <c r="V69" s="60" t="s">
        <v>174</v>
      </c>
      <c r="W69" s="60" t="s">
        <v>174</v>
      </c>
      <c r="X69" s="60" t="s">
        <v>174</v>
      </c>
      <c r="Y69" s="60" t="s">
        <v>174</v>
      </c>
      <c r="Z69" s="73">
        <v>0</v>
      </c>
      <c r="AA69" s="60" t="s">
        <v>174</v>
      </c>
      <c r="AB69" s="60" t="s">
        <v>174</v>
      </c>
      <c r="AC69" s="109" t="s">
        <v>174</v>
      </c>
      <c r="AD69" s="60" t="s">
        <v>174</v>
      </c>
      <c r="AE69" s="60" t="s">
        <v>174</v>
      </c>
      <c r="AF69" s="61">
        <v>0</v>
      </c>
      <c r="AG69" s="74">
        <v>0</v>
      </c>
      <c r="AH69" s="61" t="s">
        <v>174</v>
      </c>
      <c r="AI69" s="61" t="s">
        <v>174</v>
      </c>
      <c r="AJ69" s="103" t="s">
        <v>174</v>
      </c>
      <c r="AK69" s="61" t="s">
        <v>174</v>
      </c>
      <c r="AL69" s="61" t="s">
        <v>174</v>
      </c>
    </row>
    <row r="70" spans="1:38" s="53" customFormat="1" ht="38.25" x14ac:dyDescent="0.25">
      <c r="A70" s="19" t="s">
        <v>155</v>
      </c>
      <c r="B70" s="39" t="s">
        <v>156</v>
      </c>
      <c r="C70" s="19" t="s">
        <v>61</v>
      </c>
      <c r="D70" s="66" t="s">
        <v>174</v>
      </c>
      <c r="E70" s="90">
        <v>0</v>
      </c>
      <c r="F70" s="66" t="s">
        <v>174</v>
      </c>
      <c r="G70" s="66" t="s">
        <v>174</v>
      </c>
      <c r="H70" s="66" t="s">
        <v>174</v>
      </c>
      <c r="I70" s="66" t="s">
        <v>174</v>
      </c>
      <c r="J70" s="66" t="s">
        <v>174</v>
      </c>
      <c r="K70" s="66" t="s">
        <v>174</v>
      </c>
      <c r="L70" s="90">
        <v>0</v>
      </c>
      <c r="M70" s="66" t="s">
        <v>174</v>
      </c>
      <c r="N70" s="66" t="s">
        <v>174</v>
      </c>
      <c r="O70" s="66" t="s">
        <v>174</v>
      </c>
      <c r="P70" s="66" t="s">
        <v>174</v>
      </c>
      <c r="Q70" s="66" t="s">
        <v>174</v>
      </c>
      <c r="R70" s="66" t="s">
        <v>174</v>
      </c>
      <c r="S70" s="90">
        <v>0</v>
      </c>
      <c r="T70" s="66" t="s">
        <v>174</v>
      </c>
      <c r="U70" s="66" t="s">
        <v>174</v>
      </c>
      <c r="V70" s="66" t="s">
        <v>174</v>
      </c>
      <c r="W70" s="66" t="s">
        <v>174</v>
      </c>
      <c r="X70" s="66" t="s">
        <v>174</v>
      </c>
      <c r="Y70" s="66" t="s">
        <v>174</v>
      </c>
      <c r="Z70" s="91">
        <v>0</v>
      </c>
      <c r="AA70" s="66">
        <v>0</v>
      </c>
      <c r="AB70" s="66" t="s">
        <v>174</v>
      </c>
      <c r="AC70" s="91" t="s">
        <v>174</v>
      </c>
      <c r="AD70" s="66" t="s">
        <v>174</v>
      </c>
      <c r="AE70" s="66" t="s">
        <v>174</v>
      </c>
      <c r="AF70" s="67">
        <v>0</v>
      </c>
      <c r="AG70" s="102">
        <v>0</v>
      </c>
      <c r="AH70" s="67">
        <v>0</v>
      </c>
      <c r="AI70" s="67" t="s">
        <v>174</v>
      </c>
      <c r="AJ70" s="102" t="s">
        <v>174</v>
      </c>
      <c r="AK70" s="67" t="s">
        <v>174</v>
      </c>
      <c r="AL70" s="67" t="s">
        <v>174</v>
      </c>
    </row>
    <row r="71" spans="1:38" s="30" customFormat="1" ht="25.5" x14ac:dyDescent="0.25">
      <c r="A71" s="16" t="s">
        <v>157</v>
      </c>
      <c r="B71" s="35" t="s">
        <v>158</v>
      </c>
      <c r="C71" s="16" t="s">
        <v>61</v>
      </c>
      <c r="D71" s="60" t="s">
        <v>174</v>
      </c>
      <c r="E71" s="75" t="s">
        <v>174</v>
      </c>
      <c r="F71" s="60" t="s">
        <v>174</v>
      </c>
      <c r="G71" s="60" t="s">
        <v>174</v>
      </c>
      <c r="H71" s="60" t="s">
        <v>174</v>
      </c>
      <c r="I71" s="60" t="s">
        <v>174</v>
      </c>
      <c r="J71" s="60" t="s">
        <v>174</v>
      </c>
      <c r="K71" s="60" t="s">
        <v>174</v>
      </c>
      <c r="L71" s="75" t="s">
        <v>174</v>
      </c>
      <c r="M71" s="60" t="s">
        <v>174</v>
      </c>
      <c r="N71" s="60" t="s">
        <v>174</v>
      </c>
      <c r="O71" s="60" t="s">
        <v>174</v>
      </c>
      <c r="P71" s="60" t="s">
        <v>174</v>
      </c>
      <c r="Q71" s="60" t="s">
        <v>174</v>
      </c>
      <c r="R71" s="60" t="s">
        <v>174</v>
      </c>
      <c r="S71" s="75" t="s">
        <v>174</v>
      </c>
      <c r="T71" s="60" t="s">
        <v>174</v>
      </c>
      <c r="U71" s="60" t="s">
        <v>174</v>
      </c>
      <c r="V71" s="60" t="s">
        <v>174</v>
      </c>
      <c r="W71" s="60" t="s">
        <v>174</v>
      </c>
      <c r="X71" s="60" t="s">
        <v>174</v>
      </c>
      <c r="Y71" s="60" t="s">
        <v>174</v>
      </c>
      <c r="Z71" s="73">
        <v>0</v>
      </c>
      <c r="AA71" s="60" t="s">
        <v>174</v>
      </c>
      <c r="AB71" s="60" t="s">
        <v>174</v>
      </c>
      <c r="AC71" s="109" t="s">
        <v>174</v>
      </c>
      <c r="AD71" s="60" t="s">
        <v>174</v>
      </c>
      <c r="AE71" s="60" t="s">
        <v>174</v>
      </c>
      <c r="AF71" s="61">
        <v>0</v>
      </c>
      <c r="AG71" s="74">
        <v>0</v>
      </c>
      <c r="AH71" s="61" t="s">
        <v>174</v>
      </c>
      <c r="AI71" s="61" t="s">
        <v>174</v>
      </c>
      <c r="AJ71" s="103" t="s">
        <v>174</v>
      </c>
      <c r="AK71" s="61" t="s">
        <v>174</v>
      </c>
      <c r="AL71" s="61" t="s">
        <v>174</v>
      </c>
    </row>
    <row r="72" spans="1:38" s="30" customFormat="1" ht="38.25" x14ac:dyDescent="0.25">
      <c r="A72" s="16" t="s">
        <v>159</v>
      </c>
      <c r="B72" s="35" t="s">
        <v>160</v>
      </c>
      <c r="C72" s="16" t="s">
        <v>61</v>
      </c>
      <c r="D72" s="60" t="s">
        <v>174</v>
      </c>
      <c r="E72" s="75" t="s">
        <v>174</v>
      </c>
      <c r="F72" s="60" t="s">
        <v>174</v>
      </c>
      <c r="G72" s="60" t="s">
        <v>174</v>
      </c>
      <c r="H72" s="60" t="s">
        <v>174</v>
      </c>
      <c r="I72" s="60" t="s">
        <v>174</v>
      </c>
      <c r="J72" s="60" t="s">
        <v>174</v>
      </c>
      <c r="K72" s="60" t="s">
        <v>174</v>
      </c>
      <c r="L72" s="75" t="s">
        <v>174</v>
      </c>
      <c r="M72" s="60" t="s">
        <v>174</v>
      </c>
      <c r="N72" s="60" t="s">
        <v>174</v>
      </c>
      <c r="O72" s="60" t="s">
        <v>174</v>
      </c>
      <c r="P72" s="60" t="s">
        <v>174</v>
      </c>
      <c r="Q72" s="60" t="s">
        <v>174</v>
      </c>
      <c r="R72" s="60" t="s">
        <v>174</v>
      </c>
      <c r="S72" s="75" t="s">
        <v>174</v>
      </c>
      <c r="T72" s="60" t="s">
        <v>174</v>
      </c>
      <c r="U72" s="60" t="s">
        <v>174</v>
      </c>
      <c r="V72" s="60" t="s">
        <v>174</v>
      </c>
      <c r="W72" s="60" t="s">
        <v>174</v>
      </c>
      <c r="X72" s="60" t="s">
        <v>174</v>
      </c>
      <c r="Y72" s="60" t="s">
        <v>174</v>
      </c>
      <c r="Z72" s="73">
        <v>0</v>
      </c>
      <c r="AA72" s="60" t="s">
        <v>174</v>
      </c>
      <c r="AB72" s="60" t="s">
        <v>174</v>
      </c>
      <c r="AC72" s="109" t="s">
        <v>174</v>
      </c>
      <c r="AD72" s="60" t="s">
        <v>174</v>
      </c>
      <c r="AE72" s="60" t="s">
        <v>174</v>
      </c>
      <c r="AF72" s="61">
        <v>0</v>
      </c>
      <c r="AG72" s="74">
        <v>0</v>
      </c>
      <c r="AH72" s="61" t="s">
        <v>174</v>
      </c>
      <c r="AI72" s="61" t="s">
        <v>174</v>
      </c>
      <c r="AJ72" s="103" t="s">
        <v>174</v>
      </c>
      <c r="AK72" s="61" t="s">
        <v>174</v>
      </c>
      <c r="AL72" s="61" t="s">
        <v>174</v>
      </c>
    </row>
    <row r="73" spans="1:38" s="52" customFormat="1" ht="51" x14ac:dyDescent="0.25">
      <c r="A73" s="17" t="s">
        <v>161</v>
      </c>
      <c r="B73" s="36" t="s">
        <v>162</v>
      </c>
      <c r="C73" s="17" t="s">
        <v>61</v>
      </c>
      <c r="D73" s="64" t="s">
        <v>174</v>
      </c>
      <c r="E73" s="92" t="s">
        <v>174</v>
      </c>
      <c r="F73" s="64" t="s">
        <v>174</v>
      </c>
      <c r="G73" s="64" t="s">
        <v>174</v>
      </c>
      <c r="H73" s="64" t="s">
        <v>174</v>
      </c>
      <c r="I73" s="64" t="s">
        <v>174</v>
      </c>
      <c r="J73" s="64" t="s">
        <v>174</v>
      </c>
      <c r="K73" s="64" t="s">
        <v>174</v>
      </c>
      <c r="L73" s="92" t="s">
        <v>174</v>
      </c>
      <c r="M73" s="64" t="s">
        <v>174</v>
      </c>
      <c r="N73" s="64" t="s">
        <v>174</v>
      </c>
      <c r="O73" s="64" t="s">
        <v>174</v>
      </c>
      <c r="P73" s="64" t="s">
        <v>174</v>
      </c>
      <c r="Q73" s="64" t="s">
        <v>174</v>
      </c>
      <c r="R73" s="64" t="s">
        <v>174</v>
      </c>
      <c r="S73" s="92" t="s">
        <v>174</v>
      </c>
      <c r="T73" s="64" t="s">
        <v>174</v>
      </c>
      <c r="U73" s="64" t="s">
        <v>174</v>
      </c>
      <c r="V73" s="64" t="s">
        <v>174</v>
      </c>
      <c r="W73" s="64" t="s">
        <v>174</v>
      </c>
      <c r="X73" s="64" t="s">
        <v>174</v>
      </c>
      <c r="Y73" s="64" t="s">
        <v>174</v>
      </c>
      <c r="Z73" s="77">
        <v>0</v>
      </c>
      <c r="AA73" s="64" t="s">
        <v>174</v>
      </c>
      <c r="AB73" s="64" t="s">
        <v>174</v>
      </c>
      <c r="AC73" s="77" t="s">
        <v>174</v>
      </c>
      <c r="AD73" s="64" t="s">
        <v>174</v>
      </c>
      <c r="AE73" s="64" t="s">
        <v>174</v>
      </c>
      <c r="AF73" s="65">
        <v>0</v>
      </c>
      <c r="AG73" s="76">
        <v>0</v>
      </c>
      <c r="AH73" s="65" t="s">
        <v>174</v>
      </c>
      <c r="AI73" s="65" t="s">
        <v>174</v>
      </c>
      <c r="AJ73" s="76" t="s">
        <v>174</v>
      </c>
      <c r="AK73" s="65" t="s">
        <v>174</v>
      </c>
      <c r="AL73" s="65" t="s">
        <v>174</v>
      </c>
    </row>
    <row r="74" spans="1:38" s="30" customFormat="1" ht="51" x14ac:dyDescent="0.25">
      <c r="A74" s="16" t="s">
        <v>163</v>
      </c>
      <c r="B74" s="35" t="s">
        <v>164</v>
      </c>
      <c r="C74" s="16" t="s">
        <v>61</v>
      </c>
      <c r="D74" s="60" t="s">
        <v>174</v>
      </c>
      <c r="E74" s="75" t="s">
        <v>174</v>
      </c>
      <c r="F74" s="60" t="s">
        <v>174</v>
      </c>
      <c r="G74" s="60" t="s">
        <v>174</v>
      </c>
      <c r="H74" s="60" t="s">
        <v>174</v>
      </c>
      <c r="I74" s="60" t="s">
        <v>174</v>
      </c>
      <c r="J74" s="60" t="s">
        <v>174</v>
      </c>
      <c r="K74" s="60" t="s">
        <v>174</v>
      </c>
      <c r="L74" s="75" t="s">
        <v>174</v>
      </c>
      <c r="M74" s="60" t="s">
        <v>174</v>
      </c>
      <c r="N74" s="60" t="s">
        <v>174</v>
      </c>
      <c r="O74" s="60" t="s">
        <v>174</v>
      </c>
      <c r="P74" s="60" t="s">
        <v>174</v>
      </c>
      <c r="Q74" s="60" t="s">
        <v>174</v>
      </c>
      <c r="R74" s="60" t="s">
        <v>174</v>
      </c>
      <c r="S74" s="75" t="s">
        <v>174</v>
      </c>
      <c r="T74" s="60" t="s">
        <v>174</v>
      </c>
      <c r="U74" s="60" t="s">
        <v>174</v>
      </c>
      <c r="V74" s="60" t="s">
        <v>174</v>
      </c>
      <c r="W74" s="60" t="s">
        <v>174</v>
      </c>
      <c r="X74" s="60" t="s">
        <v>174</v>
      </c>
      <c r="Y74" s="60" t="s">
        <v>174</v>
      </c>
      <c r="Z74" s="73">
        <v>0</v>
      </c>
      <c r="AA74" s="60" t="s">
        <v>174</v>
      </c>
      <c r="AB74" s="60" t="s">
        <v>174</v>
      </c>
      <c r="AC74" s="109" t="s">
        <v>174</v>
      </c>
      <c r="AD74" s="60" t="s">
        <v>174</v>
      </c>
      <c r="AE74" s="60" t="s">
        <v>174</v>
      </c>
      <c r="AF74" s="61">
        <v>0</v>
      </c>
      <c r="AG74" s="74">
        <v>0</v>
      </c>
      <c r="AH74" s="61" t="s">
        <v>174</v>
      </c>
      <c r="AI74" s="61" t="s">
        <v>174</v>
      </c>
      <c r="AJ74" s="103" t="s">
        <v>174</v>
      </c>
      <c r="AK74" s="61" t="s">
        <v>174</v>
      </c>
      <c r="AL74" s="61" t="s">
        <v>174</v>
      </c>
    </row>
    <row r="75" spans="1:38" s="30" customFormat="1" ht="38.25" x14ac:dyDescent="0.25">
      <c r="A75" s="16" t="s">
        <v>165</v>
      </c>
      <c r="B75" s="35" t="s">
        <v>166</v>
      </c>
      <c r="C75" s="16" t="s">
        <v>61</v>
      </c>
      <c r="D75" s="60" t="s">
        <v>174</v>
      </c>
      <c r="E75" s="75" t="s">
        <v>174</v>
      </c>
      <c r="F75" s="60" t="s">
        <v>174</v>
      </c>
      <c r="G75" s="60" t="s">
        <v>174</v>
      </c>
      <c r="H75" s="60" t="s">
        <v>174</v>
      </c>
      <c r="I75" s="60" t="s">
        <v>174</v>
      </c>
      <c r="J75" s="60" t="s">
        <v>174</v>
      </c>
      <c r="K75" s="60" t="s">
        <v>174</v>
      </c>
      <c r="L75" s="75" t="s">
        <v>174</v>
      </c>
      <c r="M75" s="60" t="s">
        <v>174</v>
      </c>
      <c r="N75" s="60" t="s">
        <v>174</v>
      </c>
      <c r="O75" s="60" t="s">
        <v>174</v>
      </c>
      <c r="P75" s="60" t="s">
        <v>174</v>
      </c>
      <c r="Q75" s="60" t="s">
        <v>174</v>
      </c>
      <c r="R75" s="60" t="s">
        <v>174</v>
      </c>
      <c r="S75" s="75" t="s">
        <v>174</v>
      </c>
      <c r="T75" s="60" t="s">
        <v>174</v>
      </c>
      <c r="U75" s="60" t="s">
        <v>174</v>
      </c>
      <c r="V75" s="60" t="s">
        <v>174</v>
      </c>
      <c r="W75" s="60" t="s">
        <v>174</v>
      </c>
      <c r="X75" s="60" t="s">
        <v>174</v>
      </c>
      <c r="Y75" s="60" t="s">
        <v>174</v>
      </c>
      <c r="Z75" s="73">
        <v>0</v>
      </c>
      <c r="AA75" s="60" t="s">
        <v>174</v>
      </c>
      <c r="AB75" s="60" t="s">
        <v>174</v>
      </c>
      <c r="AC75" s="109" t="s">
        <v>174</v>
      </c>
      <c r="AD75" s="60" t="s">
        <v>174</v>
      </c>
      <c r="AE75" s="60" t="s">
        <v>174</v>
      </c>
      <c r="AF75" s="61">
        <v>0</v>
      </c>
      <c r="AG75" s="74">
        <v>0</v>
      </c>
      <c r="AH75" s="61" t="s">
        <v>174</v>
      </c>
      <c r="AI75" s="61" t="s">
        <v>174</v>
      </c>
      <c r="AJ75" s="103" t="s">
        <v>174</v>
      </c>
      <c r="AK75" s="61" t="s">
        <v>174</v>
      </c>
      <c r="AL75" s="61" t="s">
        <v>174</v>
      </c>
    </row>
    <row r="76" spans="1:38" s="52" customFormat="1" ht="38.25" x14ac:dyDescent="0.25">
      <c r="A76" s="17" t="s">
        <v>167</v>
      </c>
      <c r="B76" s="36" t="s">
        <v>168</v>
      </c>
      <c r="C76" s="17" t="s">
        <v>61</v>
      </c>
      <c r="D76" s="64" t="s">
        <v>174</v>
      </c>
      <c r="E76" s="92" t="s">
        <v>174</v>
      </c>
      <c r="F76" s="64" t="s">
        <v>174</v>
      </c>
      <c r="G76" s="64" t="s">
        <v>174</v>
      </c>
      <c r="H76" s="64" t="s">
        <v>174</v>
      </c>
      <c r="I76" s="64" t="s">
        <v>174</v>
      </c>
      <c r="J76" s="64" t="s">
        <v>174</v>
      </c>
      <c r="K76" s="64" t="s">
        <v>174</v>
      </c>
      <c r="L76" s="92" t="s">
        <v>174</v>
      </c>
      <c r="M76" s="64" t="s">
        <v>174</v>
      </c>
      <c r="N76" s="64" t="s">
        <v>174</v>
      </c>
      <c r="O76" s="64" t="s">
        <v>174</v>
      </c>
      <c r="P76" s="64" t="s">
        <v>174</v>
      </c>
      <c r="Q76" s="64" t="s">
        <v>174</v>
      </c>
      <c r="R76" s="64" t="s">
        <v>174</v>
      </c>
      <c r="S76" s="92" t="s">
        <v>174</v>
      </c>
      <c r="T76" s="64" t="s">
        <v>174</v>
      </c>
      <c r="U76" s="64" t="s">
        <v>174</v>
      </c>
      <c r="V76" s="64" t="s">
        <v>174</v>
      </c>
      <c r="W76" s="64" t="s">
        <v>174</v>
      </c>
      <c r="X76" s="64" t="s">
        <v>174</v>
      </c>
      <c r="Y76" s="64" t="s">
        <v>174</v>
      </c>
      <c r="Z76" s="77">
        <v>0</v>
      </c>
      <c r="AA76" s="64" t="s">
        <v>174</v>
      </c>
      <c r="AB76" s="64" t="s">
        <v>174</v>
      </c>
      <c r="AC76" s="77" t="s">
        <v>174</v>
      </c>
      <c r="AD76" s="64" t="s">
        <v>174</v>
      </c>
      <c r="AE76" s="64" t="s">
        <v>174</v>
      </c>
      <c r="AF76" s="65">
        <v>0</v>
      </c>
      <c r="AG76" s="76">
        <v>0</v>
      </c>
      <c r="AH76" s="65" t="s">
        <v>174</v>
      </c>
      <c r="AI76" s="65" t="s">
        <v>174</v>
      </c>
      <c r="AJ76" s="76" t="s">
        <v>174</v>
      </c>
      <c r="AK76" s="65" t="s">
        <v>174</v>
      </c>
      <c r="AL76" s="65" t="s">
        <v>174</v>
      </c>
    </row>
    <row r="77" spans="1:38" s="52" customFormat="1" ht="38.25" x14ac:dyDescent="0.25">
      <c r="A77" s="17" t="s">
        <v>169</v>
      </c>
      <c r="B77" s="36" t="s">
        <v>170</v>
      </c>
      <c r="C77" s="17" t="s">
        <v>61</v>
      </c>
      <c r="D77" s="64" t="s">
        <v>174</v>
      </c>
      <c r="E77" s="92" t="s">
        <v>174</v>
      </c>
      <c r="F77" s="64" t="s">
        <v>174</v>
      </c>
      <c r="G77" s="64" t="s">
        <v>174</v>
      </c>
      <c r="H77" s="64" t="s">
        <v>174</v>
      </c>
      <c r="I77" s="64" t="s">
        <v>174</v>
      </c>
      <c r="J77" s="64" t="s">
        <v>174</v>
      </c>
      <c r="K77" s="64" t="s">
        <v>174</v>
      </c>
      <c r="L77" s="92" t="s">
        <v>174</v>
      </c>
      <c r="M77" s="64" t="s">
        <v>174</v>
      </c>
      <c r="N77" s="64" t="s">
        <v>174</v>
      </c>
      <c r="O77" s="64" t="s">
        <v>174</v>
      </c>
      <c r="P77" s="64" t="s">
        <v>174</v>
      </c>
      <c r="Q77" s="64" t="s">
        <v>174</v>
      </c>
      <c r="R77" s="64" t="s">
        <v>174</v>
      </c>
      <c r="S77" s="92" t="s">
        <v>174</v>
      </c>
      <c r="T77" s="64" t="s">
        <v>174</v>
      </c>
      <c r="U77" s="64" t="s">
        <v>174</v>
      </c>
      <c r="V77" s="64" t="s">
        <v>174</v>
      </c>
      <c r="W77" s="64" t="s">
        <v>174</v>
      </c>
      <c r="X77" s="64" t="s">
        <v>174</v>
      </c>
      <c r="Y77" s="64" t="s">
        <v>174</v>
      </c>
      <c r="Z77" s="77">
        <v>0</v>
      </c>
      <c r="AA77" s="64" t="s">
        <v>174</v>
      </c>
      <c r="AB77" s="64" t="s">
        <v>174</v>
      </c>
      <c r="AC77" s="77" t="s">
        <v>174</v>
      </c>
      <c r="AD77" s="64" t="s">
        <v>174</v>
      </c>
      <c r="AE77" s="64" t="s">
        <v>174</v>
      </c>
      <c r="AF77" s="65">
        <v>0</v>
      </c>
      <c r="AG77" s="76">
        <v>0</v>
      </c>
      <c r="AH77" s="65" t="s">
        <v>174</v>
      </c>
      <c r="AI77" s="65" t="s">
        <v>174</v>
      </c>
      <c r="AJ77" s="76" t="s">
        <v>174</v>
      </c>
      <c r="AK77" s="65" t="s">
        <v>174</v>
      </c>
      <c r="AL77" s="65" t="s">
        <v>174</v>
      </c>
    </row>
    <row r="78" spans="1:38" s="52" customFormat="1" ht="25.5" x14ac:dyDescent="0.25">
      <c r="A78" s="17" t="s">
        <v>171</v>
      </c>
      <c r="B78" s="36" t="s">
        <v>172</v>
      </c>
      <c r="C78" s="17" t="s">
        <v>61</v>
      </c>
      <c r="D78" s="64" t="s">
        <v>174</v>
      </c>
      <c r="E78" s="77">
        <v>0</v>
      </c>
      <c r="F78" s="64" t="s">
        <v>174</v>
      </c>
      <c r="G78" s="64" t="s">
        <v>174</v>
      </c>
      <c r="H78" s="64" t="s">
        <v>174</v>
      </c>
      <c r="I78" s="64" t="s">
        <v>174</v>
      </c>
      <c r="J78" s="64" t="s">
        <v>174</v>
      </c>
      <c r="K78" s="64" t="s">
        <v>174</v>
      </c>
      <c r="L78" s="95">
        <f>L79</f>
        <v>0</v>
      </c>
      <c r="M78" s="96" t="s">
        <v>174</v>
      </c>
      <c r="N78" s="96" t="s">
        <v>174</v>
      </c>
      <c r="O78" s="96" t="s">
        <v>174</v>
      </c>
      <c r="P78" s="96" t="s">
        <v>174</v>
      </c>
      <c r="Q78" s="96" t="s">
        <v>174</v>
      </c>
      <c r="R78" s="96" t="s">
        <v>174</v>
      </c>
      <c r="S78" s="95">
        <f>S79</f>
        <v>0</v>
      </c>
      <c r="T78" s="96" t="s">
        <v>174</v>
      </c>
      <c r="U78" s="96" t="s">
        <v>174</v>
      </c>
      <c r="V78" s="96" t="s">
        <v>174</v>
      </c>
      <c r="W78" s="96" t="s">
        <v>174</v>
      </c>
      <c r="X78" s="96" t="s">
        <v>174</v>
      </c>
      <c r="Y78" s="96" t="s">
        <v>174</v>
      </c>
      <c r="Z78" s="95">
        <f t="shared" ref="Z78" si="8">Z79</f>
        <v>7.6689999999999996</v>
      </c>
      <c r="AA78" s="64" t="s">
        <v>174</v>
      </c>
      <c r="AB78" s="64" t="s">
        <v>174</v>
      </c>
      <c r="AC78" s="77" t="s">
        <v>174</v>
      </c>
      <c r="AD78" s="64" t="s">
        <v>174</v>
      </c>
      <c r="AE78" s="64" t="s">
        <v>174</v>
      </c>
      <c r="AF78" s="65">
        <v>0</v>
      </c>
      <c r="AG78" s="95">
        <f>AG79</f>
        <v>7.6689999999999996</v>
      </c>
      <c r="AH78" s="65" t="s">
        <v>174</v>
      </c>
      <c r="AI78" s="65" t="s">
        <v>174</v>
      </c>
      <c r="AJ78" s="76" t="s">
        <v>174</v>
      </c>
      <c r="AK78" s="65" t="s">
        <v>174</v>
      </c>
      <c r="AL78" s="65" t="s">
        <v>174</v>
      </c>
    </row>
    <row r="79" spans="1:38" s="52" customFormat="1" x14ac:dyDescent="0.25">
      <c r="A79" s="17" t="s">
        <v>176</v>
      </c>
      <c r="B79" s="121" t="s">
        <v>177</v>
      </c>
      <c r="C79" s="26" t="s">
        <v>178</v>
      </c>
      <c r="D79" s="64" t="s">
        <v>174</v>
      </c>
      <c r="E79" s="77">
        <f>SUM(E80:E82)</f>
        <v>0</v>
      </c>
      <c r="F79" s="64" t="s">
        <v>174</v>
      </c>
      <c r="G79" s="64" t="s">
        <v>174</v>
      </c>
      <c r="H79" s="64" t="s">
        <v>174</v>
      </c>
      <c r="I79" s="64" t="s">
        <v>174</v>
      </c>
      <c r="J79" s="64" t="s">
        <v>174</v>
      </c>
      <c r="K79" s="64" t="s">
        <v>174</v>
      </c>
      <c r="L79" s="77">
        <f>SUM(L80:L82)</f>
        <v>0</v>
      </c>
      <c r="M79" s="96" t="s">
        <v>174</v>
      </c>
      <c r="N79" s="96" t="s">
        <v>174</v>
      </c>
      <c r="O79" s="96" t="s">
        <v>174</v>
      </c>
      <c r="P79" s="96" t="s">
        <v>174</v>
      </c>
      <c r="Q79" s="96" t="s">
        <v>174</v>
      </c>
      <c r="R79" s="96" t="s">
        <v>174</v>
      </c>
      <c r="S79" s="95">
        <f>SUM(S80:S82)</f>
        <v>0</v>
      </c>
      <c r="T79" s="96" t="s">
        <v>174</v>
      </c>
      <c r="U79" s="96" t="s">
        <v>174</v>
      </c>
      <c r="V79" s="96" t="s">
        <v>174</v>
      </c>
      <c r="W79" s="96" t="s">
        <v>174</v>
      </c>
      <c r="X79" s="96" t="s">
        <v>174</v>
      </c>
      <c r="Y79" s="96" t="s">
        <v>174</v>
      </c>
      <c r="Z79" s="95">
        <f>SUM(Z80:Z82)</f>
        <v>7.6689999999999996</v>
      </c>
      <c r="AA79" s="64" t="s">
        <v>174</v>
      </c>
      <c r="AB79" s="64" t="s">
        <v>174</v>
      </c>
      <c r="AC79" s="77" t="s">
        <v>174</v>
      </c>
      <c r="AD79" s="64" t="s">
        <v>174</v>
      </c>
      <c r="AE79" s="64" t="s">
        <v>174</v>
      </c>
      <c r="AF79" s="65">
        <v>0</v>
      </c>
      <c r="AG79" s="95">
        <f>SUM(AG80:AG82)</f>
        <v>7.6689999999999996</v>
      </c>
      <c r="AH79" s="65" t="s">
        <v>174</v>
      </c>
      <c r="AI79" s="65" t="s">
        <v>174</v>
      </c>
      <c r="AJ79" s="76" t="s">
        <v>174</v>
      </c>
      <c r="AK79" s="65" t="s">
        <v>174</v>
      </c>
      <c r="AL79" s="65" t="s">
        <v>174</v>
      </c>
    </row>
    <row r="80" spans="1:38" s="30" customFormat="1" x14ac:dyDescent="0.25">
      <c r="A80" s="20" t="s">
        <v>176</v>
      </c>
      <c r="B80" s="29" t="s">
        <v>179</v>
      </c>
      <c r="C80" s="24" t="s">
        <v>180</v>
      </c>
      <c r="D80" s="60" t="s">
        <v>174</v>
      </c>
      <c r="E80" s="73">
        <v>0</v>
      </c>
      <c r="F80" s="60" t="s">
        <v>174</v>
      </c>
      <c r="G80" s="60" t="s">
        <v>174</v>
      </c>
      <c r="H80" s="60" t="s">
        <v>174</v>
      </c>
      <c r="I80" s="60" t="s">
        <v>174</v>
      </c>
      <c r="J80" s="60" t="s">
        <v>174</v>
      </c>
      <c r="K80" s="60" t="s">
        <v>174</v>
      </c>
      <c r="L80" s="94">
        <v>0</v>
      </c>
      <c r="M80" s="97" t="s">
        <v>174</v>
      </c>
      <c r="N80" s="97" t="s">
        <v>174</v>
      </c>
      <c r="O80" s="97" t="s">
        <v>174</v>
      </c>
      <c r="P80" s="97" t="s">
        <v>174</v>
      </c>
      <c r="Q80" s="97" t="s">
        <v>174</v>
      </c>
      <c r="R80" s="97" t="s">
        <v>174</v>
      </c>
      <c r="S80" s="94">
        <v>0</v>
      </c>
      <c r="T80" s="97" t="s">
        <v>174</v>
      </c>
      <c r="U80" s="97" t="s">
        <v>174</v>
      </c>
      <c r="V80" s="97" t="s">
        <v>174</v>
      </c>
      <c r="W80" s="97" t="s">
        <v>174</v>
      </c>
      <c r="X80" s="97" t="s">
        <v>174</v>
      </c>
      <c r="Y80" s="97" t="s">
        <v>174</v>
      </c>
      <c r="Z80" s="94">
        <v>5.2190000000000003</v>
      </c>
      <c r="AA80" s="60" t="s">
        <v>174</v>
      </c>
      <c r="AB80" s="60" t="s">
        <v>174</v>
      </c>
      <c r="AC80" s="109" t="s">
        <v>174</v>
      </c>
      <c r="AD80" s="60" t="s">
        <v>174</v>
      </c>
      <c r="AE80" s="60" t="s">
        <v>174</v>
      </c>
      <c r="AF80" s="61">
        <v>0</v>
      </c>
      <c r="AG80" s="98">
        <f>Z80+S80+L80+E80</f>
        <v>5.2190000000000003</v>
      </c>
      <c r="AH80" s="61" t="s">
        <v>174</v>
      </c>
      <c r="AI80" s="61" t="s">
        <v>174</v>
      </c>
      <c r="AJ80" s="103" t="s">
        <v>174</v>
      </c>
      <c r="AK80" s="61" t="s">
        <v>174</v>
      </c>
      <c r="AL80" s="61" t="s">
        <v>174</v>
      </c>
    </row>
    <row r="81" spans="1:38" s="30" customFormat="1" x14ac:dyDescent="0.25">
      <c r="A81" s="20" t="s">
        <v>176</v>
      </c>
      <c r="B81" s="29" t="s">
        <v>181</v>
      </c>
      <c r="C81" s="24" t="s">
        <v>182</v>
      </c>
      <c r="D81" s="60" t="s">
        <v>174</v>
      </c>
      <c r="E81" s="73">
        <v>0</v>
      </c>
      <c r="F81" s="60" t="s">
        <v>174</v>
      </c>
      <c r="G81" s="60" t="s">
        <v>174</v>
      </c>
      <c r="H81" s="60" t="s">
        <v>174</v>
      </c>
      <c r="I81" s="60" t="s">
        <v>174</v>
      </c>
      <c r="J81" s="60" t="s">
        <v>174</v>
      </c>
      <c r="K81" s="60" t="s">
        <v>174</v>
      </c>
      <c r="L81" s="94">
        <v>0</v>
      </c>
      <c r="M81" s="97" t="s">
        <v>174</v>
      </c>
      <c r="N81" s="97" t="s">
        <v>174</v>
      </c>
      <c r="O81" s="97" t="s">
        <v>174</v>
      </c>
      <c r="P81" s="97" t="s">
        <v>174</v>
      </c>
      <c r="Q81" s="97" t="s">
        <v>174</v>
      </c>
      <c r="R81" s="97" t="s">
        <v>174</v>
      </c>
      <c r="S81" s="94">
        <v>0</v>
      </c>
      <c r="T81" s="97" t="s">
        <v>174</v>
      </c>
      <c r="U81" s="97" t="s">
        <v>174</v>
      </c>
      <c r="V81" s="97" t="s">
        <v>174</v>
      </c>
      <c r="W81" s="97" t="s">
        <v>174</v>
      </c>
      <c r="X81" s="97" t="s">
        <v>174</v>
      </c>
      <c r="Y81" s="97" t="s">
        <v>174</v>
      </c>
      <c r="Z81" s="94">
        <v>1.65</v>
      </c>
      <c r="AA81" s="60" t="s">
        <v>174</v>
      </c>
      <c r="AB81" s="60" t="s">
        <v>174</v>
      </c>
      <c r="AC81" s="109" t="s">
        <v>174</v>
      </c>
      <c r="AD81" s="60" t="s">
        <v>174</v>
      </c>
      <c r="AE81" s="60" t="s">
        <v>174</v>
      </c>
      <c r="AF81" s="61">
        <v>0</v>
      </c>
      <c r="AG81" s="98">
        <f t="shared" ref="AG81:AG82" si="9">Z81+S81+L81+E81</f>
        <v>1.65</v>
      </c>
      <c r="AH81" s="61" t="s">
        <v>174</v>
      </c>
      <c r="AI81" s="61" t="s">
        <v>174</v>
      </c>
      <c r="AJ81" s="103" t="s">
        <v>174</v>
      </c>
      <c r="AK81" s="61" t="s">
        <v>174</v>
      </c>
      <c r="AL81" s="61" t="s">
        <v>174</v>
      </c>
    </row>
    <row r="82" spans="1:38" s="30" customFormat="1" ht="25.5" x14ac:dyDescent="0.25">
      <c r="A82" s="20" t="s">
        <v>176</v>
      </c>
      <c r="B82" s="29" t="s">
        <v>173</v>
      </c>
      <c r="C82" s="24" t="s">
        <v>183</v>
      </c>
      <c r="D82" s="60" t="s">
        <v>174</v>
      </c>
      <c r="E82" s="73">
        <v>0</v>
      </c>
      <c r="F82" s="60" t="s">
        <v>174</v>
      </c>
      <c r="G82" s="60" t="s">
        <v>174</v>
      </c>
      <c r="H82" s="60" t="s">
        <v>174</v>
      </c>
      <c r="I82" s="60" t="s">
        <v>174</v>
      </c>
      <c r="J82" s="60" t="s">
        <v>174</v>
      </c>
      <c r="K82" s="60" t="s">
        <v>174</v>
      </c>
      <c r="L82" s="94">
        <v>0</v>
      </c>
      <c r="M82" s="97" t="s">
        <v>174</v>
      </c>
      <c r="N82" s="97" t="s">
        <v>174</v>
      </c>
      <c r="O82" s="97" t="s">
        <v>174</v>
      </c>
      <c r="P82" s="97" t="s">
        <v>174</v>
      </c>
      <c r="Q82" s="97" t="s">
        <v>174</v>
      </c>
      <c r="R82" s="97" t="s">
        <v>174</v>
      </c>
      <c r="S82" s="94">
        <v>0</v>
      </c>
      <c r="T82" s="97" t="s">
        <v>174</v>
      </c>
      <c r="U82" s="97" t="s">
        <v>174</v>
      </c>
      <c r="V82" s="97" t="s">
        <v>174</v>
      </c>
      <c r="W82" s="97" t="s">
        <v>174</v>
      </c>
      <c r="X82" s="97" t="s">
        <v>174</v>
      </c>
      <c r="Y82" s="97" t="s">
        <v>174</v>
      </c>
      <c r="Z82" s="94">
        <v>0.8</v>
      </c>
      <c r="AA82" s="60" t="s">
        <v>174</v>
      </c>
      <c r="AB82" s="60" t="s">
        <v>174</v>
      </c>
      <c r="AC82" s="109" t="s">
        <v>174</v>
      </c>
      <c r="AD82" s="60" t="s">
        <v>174</v>
      </c>
      <c r="AE82" s="60" t="s">
        <v>174</v>
      </c>
      <c r="AF82" s="61">
        <v>0</v>
      </c>
      <c r="AG82" s="98">
        <f t="shared" si="9"/>
        <v>0.8</v>
      </c>
      <c r="AH82" s="61" t="s">
        <v>174</v>
      </c>
      <c r="AI82" s="61" t="s">
        <v>174</v>
      </c>
      <c r="AJ82" s="103" t="s">
        <v>174</v>
      </c>
      <c r="AK82" s="61" t="s">
        <v>174</v>
      </c>
      <c r="AL82" s="61" t="s">
        <v>174</v>
      </c>
    </row>
    <row r="85" spans="1:38" ht="18.75" x14ac:dyDescent="0.3">
      <c r="B85" s="125" t="s">
        <v>187</v>
      </c>
      <c r="C85" s="125"/>
      <c r="D85" s="125"/>
      <c r="M85" s="125" t="s">
        <v>188</v>
      </c>
    </row>
    <row r="86" spans="1:38" ht="18.75" x14ac:dyDescent="0.3">
      <c r="B86" s="125"/>
      <c r="C86" s="125"/>
      <c r="D86" s="125"/>
      <c r="M86" s="125"/>
    </row>
    <row r="87" spans="1:38" ht="18.75" x14ac:dyDescent="0.3">
      <c r="B87" s="125" t="s">
        <v>189</v>
      </c>
      <c r="C87" s="125"/>
      <c r="D87" s="125"/>
      <c r="M87" s="125" t="s">
        <v>190</v>
      </c>
    </row>
    <row r="88" spans="1:38" ht="18.75" x14ac:dyDescent="0.3">
      <c r="B88" s="125"/>
      <c r="C88" s="125"/>
      <c r="D88" s="125"/>
      <c r="M88" s="125"/>
    </row>
    <row r="89" spans="1:38" ht="18.75" x14ac:dyDescent="0.3">
      <c r="B89" s="125" t="s">
        <v>191</v>
      </c>
      <c r="C89" s="125"/>
      <c r="D89" s="125"/>
      <c r="M89" s="125" t="s">
        <v>192</v>
      </c>
    </row>
    <row r="90" spans="1:38" ht="18.75" x14ac:dyDescent="0.3">
      <c r="B90" s="125"/>
      <c r="C90" s="125"/>
      <c r="D90" s="125"/>
      <c r="M90" s="125"/>
    </row>
    <row r="91" spans="1:38" ht="18.75" x14ac:dyDescent="0.3">
      <c r="B91" s="125" t="s">
        <v>193</v>
      </c>
      <c r="C91" s="125"/>
      <c r="D91" s="125"/>
      <c r="M91" s="125" t="s">
        <v>194</v>
      </c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19685039370078741" right="0.19685039370078741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5</vt:lpstr>
      <vt:lpstr>Лист1</vt:lpstr>
      <vt:lpstr>Лист2</vt:lpstr>
      <vt:lpstr>Лист3</vt:lpstr>
      <vt:lpstr>'5'!Область_печати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2019-04-10T10:02:58Z</dcterms:modified>
</cp:coreProperties>
</file>